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codeName="{2E6947BB-A706-504E-29CB-9DD9B7763434}"/>
  <workbookPr codeName="DieseArbeitsmappe"/>
  <mc:AlternateContent xmlns:mc="http://schemas.openxmlformats.org/markup-compatibility/2006">
    <mc:Choice Requires="x15">
      <x15ac:absPath xmlns:x15ac="http://schemas.microsoft.com/office/spreadsheetml/2010/11/ac" url="https://d.docs.live.net/ab9359b8e823d24f/Faustball/CH-Faustball/AUKO/mobileSport/ItsFistballTime/Backup/"/>
    </mc:Choice>
  </mc:AlternateContent>
  <xr:revisionPtr revIDLastSave="48" documentId="11_1285B9B61B431E5FF1E14964350324322E27DAD5" xr6:coauthVersionLast="46" xr6:coauthVersionMax="46" xr10:uidLastSave="{88C328F2-C9CF-408B-B7BA-11BF7BF2BC90}"/>
  <bookViews>
    <workbookView xWindow="1860" yWindow="195" windowWidth="24180" windowHeight="14970" xr2:uid="{00000000-000D-0000-FFFF-FFFF00000000}"/>
  </bookViews>
  <sheets>
    <sheet name="Teams" sheetId="4" r:id="rId1"/>
    <sheet name="Turnierkonfiguration" sheetId="1" r:id="rId2"/>
    <sheet name="Spielen" sheetId="6" r:id="rId3"/>
    <sheet name="Rangliste" sheetId="7" r:id="rId4"/>
    <sheet name="Tutorial" sheetId="5" r:id="rId5"/>
    <sheet name="Interna" sheetId="2" r:id="rId6"/>
  </sheets>
  <definedNames>
    <definedName name="AUFGABE1">Turnierkonfiguration!$B$29</definedName>
    <definedName name="AUFGABE2">Turnierkonfiguration!$B$30</definedName>
    <definedName name="AUFGABE3">Turnierkonfiguration!$B$31</definedName>
    <definedName name="CHECKBOX">Interna!$B$13:$B$14</definedName>
    <definedName name="_xlnm.Print_Titles" localSheetId="3">Rangliste!$8:$8</definedName>
    <definedName name="_xlnm.Print_Titles" localSheetId="2">Spielen!$8:$8</definedName>
    <definedName name="INTERNA_CHECKBOX">Interna!#REF!</definedName>
    <definedName name="INTERNAS_CHECKBOX" localSheetId="5">Interna!#REF!</definedName>
    <definedName name="INTERNAS_CHECKBOX" localSheetId="2">Interna!#REF!</definedName>
    <definedName name="TASKPOINTS">Interna!$B$18:$B$21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2" l="1"/>
  <c r="F55" i="4"/>
  <c r="B55" i="4"/>
  <c r="F54" i="4"/>
  <c r="B54" i="4"/>
  <c r="F53" i="4"/>
  <c r="B53" i="4"/>
  <c r="F52" i="4"/>
  <c r="B52" i="4"/>
  <c r="F51" i="4"/>
  <c r="B51" i="4"/>
  <c r="F50" i="4"/>
  <c r="B50" i="4"/>
  <c r="F49" i="4"/>
  <c r="B49" i="4"/>
  <c r="F48" i="4"/>
  <c r="B48" i="4"/>
  <c r="F47" i="4"/>
  <c r="B47" i="4"/>
  <c r="F46" i="4"/>
  <c r="B46" i="4"/>
  <c r="F45" i="4"/>
  <c r="B45" i="4"/>
  <c r="F44" i="4"/>
  <c r="B44" i="4"/>
  <c r="F43" i="4"/>
  <c r="B43" i="4"/>
  <c r="F42" i="4"/>
  <c r="B42" i="4"/>
  <c r="F41" i="4"/>
  <c r="B41" i="4"/>
  <c r="F40" i="4"/>
  <c r="B40" i="4"/>
  <c r="F39" i="4"/>
  <c r="B39" i="4"/>
  <c r="F38" i="4"/>
  <c r="B38" i="4"/>
  <c r="F37" i="4"/>
  <c r="B37" i="4"/>
  <c r="F36" i="4"/>
  <c r="B36" i="4"/>
  <c r="F35" i="4"/>
  <c r="B35" i="4"/>
  <c r="F34" i="4"/>
  <c r="B34" i="4"/>
  <c r="F33" i="4"/>
  <c r="B33" i="4"/>
  <c r="F32" i="4"/>
  <c r="B32" i="4"/>
  <c r="F31" i="4"/>
  <c r="B31" i="4"/>
  <c r="F30" i="4"/>
  <c r="B30" i="4"/>
  <c r="F29" i="4"/>
  <c r="B29" i="4"/>
  <c r="F28" i="4"/>
  <c r="B28" i="4"/>
  <c r="F27" i="4"/>
  <c r="B27" i="4"/>
  <c r="F26" i="4"/>
  <c r="B26" i="4"/>
  <c r="F25" i="4"/>
  <c r="B25" i="4"/>
  <c r="F24" i="4"/>
  <c r="B24" i="4"/>
  <c r="F23" i="4"/>
  <c r="B23" i="4"/>
  <c r="F22" i="4"/>
  <c r="B22" i="4"/>
  <c r="F21" i="4"/>
  <c r="B21" i="4"/>
  <c r="F20" i="4"/>
  <c r="B20" i="4"/>
  <c r="F19" i="4"/>
  <c r="B19" i="4"/>
  <c r="F18" i="4"/>
  <c r="B18" i="4"/>
  <c r="F17" i="4"/>
  <c r="B17" i="4"/>
  <c r="F16" i="4"/>
  <c r="B16" i="4"/>
  <c r="F15" i="4"/>
  <c r="B15" i="4"/>
  <c r="F14" i="4"/>
  <c r="B14" i="4"/>
  <c r="F13" i="4"/>
  <c r="B13" i="4"/>
  <c r="F12" i="4"/>
  <c r="B12" i="4"/>
  <c r="F11" i="4"/>
  <c r="B11" i="4"/>
  <c r="F10" i="4"/>
  <c r="B10" i="4"/>
  <c r="F9" i="4"/>
  <c r="B9" i="4"/>
  <c r="F8" i="4"/>
  <c r="B8" i="4"/>
  <c r="F7" i="4"/>
  <c r="B7" i="4"/>
  <c r="F6" i="4"/>
  <c r="B6" i="4"/>
  <c r="B56" i="4" l="1"/>
  <c r="J9" i="2" s="1"/>
  <c r="B24" i="1" l="1"/>
  <c r="B25" i="1" s="1"/>
  <c r="G9" i="2"/>
  <c r="B21" i="1"/>
  <c r="C24" i="1" l="1"/>
  <c r="C21" i="1"/>
  <c r="B22" i="1"/>
  <c r="B23" i="1" s="1"/>
  <c r="C16" i="1"/>
</calcChain>
</file>

<file path=xl/sharedStrings.xml><?xml version="1.0" encoding="utf-8"?>
<sst xmlns="http://schemas.openxmlformats.org/spreadsheetml/2006/main" count="172" uniqueCount="131">
  <si>
    <t>Anzahl Teams</t>
  </si>
  <si>
    <t>Gesamtzeit</t>
  </si>
  <si>
    <t>Anzahl Runden</t>
  </si>
  <si>
    <t>Zeit pro Spiel</t>
  </si>
  <si>
    <t>Ausbildungskommission</t>
  </si>
  <si>
    <t>It's Fistball Time!</t>
  </si>
  <si>
    <t>Turnierdaten</t>
  </si>
  <si>
    <t>Name</t>
  </si>
  <si>
    <t>Datum</t>
  </si>
  <si>
    <t>Ort</t>
  </si>
  <si>
    <t>Organisator</t>
  </si>
  <si>
    <t>Kategorie</t>
  </si>
  <si>
    <t>Konfiguration</t>
  </si>
  <si>
    <t>Modus</t>
  </si>
  <si>
    <t>Schoch</t>
  </si>
  <si>
    <t>ID</t>
  </si>
  <si>
    <t>S1</t>
  </si>
  <si>
    <t>S2</t>
  </si>
  <si>
    <t>Teamname</t>
  </si>
  <si>
    <t>S3</t>
  </si>
  <si>
    <t>Minuten</t>
  </si>
  <si>
    <t>Teams</t>
  </si>
  <si>
    <t>Pausenlänge zwischen Runden</t>
  </si>
  <si>
    <t>Pausenlänge zwischen Durchgängen</t>
  </si>
  <si>
    <t>Anzahl Durchgänge pro Runde</t>
  </si>
  <si>
    <t>Tutorial</t>
  </si>
  <si>
    <t>Turnierkonfiguration</t>
  </si>
  <si>
    <t>Eine Pause zwischen zwei Durchgängen dauert so lange, wie die Teams dafür benötigen, nach einem Spiel das Feld zu verlassen und die neuen Teams brauchen, um sich im Feld aufzustellen. Unterschätzen Sie das nicht. Bei 3 Minuten muss die Organisation schon straff sein.</t>
  </si>
  <si>
    <t>Eine Pause nach einer abgeschlossenen Runde ist in der Regel länger als eine Pause zwischen zwei Durchgängen, weil beim Turniersystem Schoch vor jeder Runde zuerst die Paarungen ermittelt werden müssen. Dazu benötigt das Tool die vorgängigen Resultate, um eine interne Rangliste erstellen zu können. Das Tool sorgt dann dafür, dass die schwächeren Teams gegeneinander antreten und die stärkeren Teams unter sich sind. So können immer alle Teams im Turnier bleiben. Die Pausenlänge ist abhängig davon, wie rasch Sie die Resultate erhalten, eintragen, die neuen Paarungen verkünden und die Felder wieder besetzen können.</t>
  </si>
  <si>
    <t>Erfassen Sie am besten als erstes in der Lasche "Teams" die Teams vollständig. Das Tool stellt danach automatisch deren Anzahl fest, die es unter anderem für die Berechnung der Durchgänge pro Runde benötigt.</t>
  </si>
  <si>
    <t>Anzahl Spiele jeder gegen jeden</t>
  </si>
  <si>
    <t>Vor Beginn</t>
  </si>
  <si>
    <t>Zusatzaufgaben</t>
  </si>
  <si>
    <t>Zählen</t>
  </si>
  <si>
    <t>Aufgabe 1</t>
  </si>
  <si>
    <t>Aufgabe 2</t>
  </si>
  <si>
    <t>Aufgabe 3</t>
  </si>
  <si>
    <t>Anzahl mögliche Spiele total</t>
  </si>
  <si>
    <t>Bedeutung der Hinweise</t>
  </si>
  <si>
    <t>Hinter den Eingabefeldern unter dem Titel "Konfiguration" können bei ungünstiger Konstellation Hinweise in roter Schrift erscheinen. Ihre Bedeutung:</t>
  </si>
  <si>
    <t>SpielId</t>
  </si>
  <si>
    <t>TeamId</t>
  </si>
  <si>
    <t>vs</t>
  </si>
  <si>
    <t>Feld</t>
  </si>
  <si>
    <t>:</t>
  </si>
  <si>
    <t>Spielresultat</t>
  </si>
  <si>
    <t>Runde</t>
  </si>
  <si>
    <t>Forfait</t>
  </si>
  <si>
    <t>Posten</t>
  </si>
  <si>
    <t>|</t>
  </si>
  <si>
    <t>Aufgabe</t>
  </si>
  <si>
    <t>Beobachten</t>
  </si>
  <si>
    <t>CheckBox</t>
  </si>
  <si>
    <t>x</t>
  </si>
  <si>
    <t>Version</t>
  </si>
  <si>
    <t>©</t>
  </si>
  <si>
    <t>Swiss Faustball</t>
  </si>
  <si>
    <t>Bezeichnung</t>
  </si>
  <si>
    <t>Punkte</t>
  </si>
  <si>
    <t>Spielfreie Teams erhalten</t>
  </si>
  <si>
    <t>Besondere Konditionen</t>
  </si>
  <si>
    <t>Der blaue Bereich darf nicht verändert werden!</t>
  </si>
  <si>
    <t>Achtung Formeln!</t>
  </si>
  <si>
    <t>Inhalt</t>
  </si>
  <si>
    <t>Sarah Wacker</t>
  </si>
  <si>
    <t>Umsetzung</t>
  </si>
  <si>
    <t>Max Meili</t>
  </si>
  <si>
    <t>Feldbezogen</t>
  </si>
  <si>
    <t>TaskPoints</t>
  </si>
  <si>
    <t>S</t>
  </si>
  <si>
    <t>U</t>
  </si>
  <si>
    <t>V</t>
  </si>
  <si>
    <t>Aufgabenp.</t>
  </si>
  <si>
    <t>Rang</t>
  </si>
  <si>
    <t>Rangliste nach Runde:</t>
  </si>
  <si>
    <t>Achtung Listboxen!</t>
  </si>
  <si>
    <t>Der hellgelbe Bereich darf nicht verändert werden!</t>
  </si>
  <si>
    <t>Test</t>
  </si>
  <si>
    <t>Anzahl Spielfelder</t>
  </si>
  <si>
    <t>Wer in diesem Blatt rumfummelt, muss wissen, was er/sie tut!</t>
  </si>
  <si>
    <t>meili@swissfaustball.ch</t>
  </si>
  <si>
    <t>Resultate und Rangliste</t>
  </si>
  <si>
    <t>E-Mail</t>
  </si>
  <si>
    <t>Attachments:</t>
  </si>
  <si>
    <t>Text:</t>
  </si>
  <si>
    <t>Betreffzeile:</t>
  </si>
  <si>
    <t>Spielen</t>
  </si>
  <si>
    <t>TeamID</t>
  </si>
  <si>
    <t>Minusbälle</t>
  </si>
  <si>
    <t>Plusbälle</t>
  </si>
  <si>
    <t>Total Pkte</t>
  </si>
  <si>
    <t>Erstellen Sie unbedingt eine Kopie des Tools in einen separaten Ordner, damit Sie immer ein Original zur Verfügung haben, falls kein Internetzugang möglich ist.</t>
  </si>
  <si>
    <t>In der Lasche "Turnierkonfiguration" können Sie bei Bedarf fakultativ Turnierdaten und eine Kategorienbezeichnung eintragen. Ausserdem ist es möglich, aus dem Tool heraus eine E-Mail an die angegebene Mailadresse zu starten.</t>
  </si>
  <si>
    <r>
      <rPr>
        <b/>
        <sz val="11"/>
        <color theme="1"/>
        <rFont val="Calibri"/>
        <family val="2"/>
        <scheme val="minor"/>
      </rPr>
      <t>Anzahl Felder:</t>
    </r>
    <r>
      <rPr>
        <sz val="11"/>
        <color theme="1"/>
        <rFont val="Calibri"/>
        <family val="2"/>
        <scheme val="minor"/>
      </rPr>
      <t xml:space="preserve">
</t>
    </r>
    <r>
      <rPr>
        <sz val="11"/>
        <color rgb="FFC00000"/>
        <rFont val="Calibri"/>
        <family val="2"/>
        <scheme val="minor"/>
      </rPr>
      <t>► Kann zu Wartezeiten führen</t>
    </r>
    <r>
      <rPr>
        <sz val="11"/>
        <color theme="1"/>
        <rFont val="Calibri"/>
        <family val="2"/>
        <scheme val="minor"/>
      </rPr>
      <t xml:space="preserve"> -&gt; Je mehr Durchgänge pro Runde benötigt werden, desto länger werden die Wartezeiten für die Teams.
</t>
    </r>
    <r>
      <rPr>
        <sz val="11"/>
        <color rgb="FFC00000"/>
        <rFont val="Calibri"/>
        <family val="2"/>
        <scheme val="minor"/>
      </rPr>
      <t>► Ungünstige Auslastung der Felder</t>
    </r>
    <r>
      <rPr>
        <sz val="11"/>
        <color theme="1"/>
        <rFont val="Calibri"/>
        <family val="2"/>
        <scheme val="minor"/>
      </rPr>
      <t xml:space="preserve"> -&gt; Immer im letzten Durchgang einer Runde ist mehr als die Hälfte der Felder nicht ausgelastet.
</t>
    </r>
    <r>
      <rPr>
        <sz val="11"/>
        <color rgb="FFC00000"/>
        <rFont val="Calibri"/>
        <family val="2"/>
        <scheme val="minor"/>
      </rPr>
      <t>►</t>
    </r>
    <r>
      <rPr>
        <sz val="11"/>
        <color theme="1"/>
        <rFont val="Calibri"/>
        <family val="2"/>
        <scheme val="minor"/>
      </rPr>
      <t xml:space="preserve"> </t>
    </r>
    <r>
      <rPr>
        <sz val="11"/>
        <color rgb="FFC00000"/>
        <rFont val="Calibri"/>
        <family val="2"/>
        <scheme val="minor"/>
      </rPr>
      <t>Evtl. keine Kapazität für Zusatzaufgaben</t>
    </r>
    <r>
      <rPr>
        <sz val="11"/>
        <color theme="1"/>
        <rFont val="Calibri"/>
        <family val="2"/>
        <scheme val="minor"/>
      </rPr>
      <t xml:space="preserve"> -&gt; Pro Runde gibt es genau einen Durchgang, d.h. bei einer geraden Anzahl Teams sind alle mit Spielen beschäftigt.</t>
    </r>
    <r>
      <rPr>
        <sz val="11"/>
        <color rgb="FFC00000"/>
        <rFont val="Calibri"/>
        <family val="2"/>
        <scheme val="minor"/>
      </rPr>
      <t xml:space="preserve">
► Zuviele Felder </t>
    </r>
    <r>
      <rPr>
        <sz val="11"/>
        <color theme="1"/>
        <rFont val="Calibri"/>
        <family val="2"/>
        <scheme val="minor"/>
      </rPr>
      <t>-&gt; Es werden nicht alle Felder gebraucht.</t>
    </r>
  </si>
  <si>
    <r>
      <rPr>
        <b/>
        <sz val="11"/>
        <color theme="1"/>
        <rFont val="Calibri"/>
        <family val="2"/>
        <scheme val="minor"/>
      </rPr>
      <t>Anzahl Durchgänge pro Runde:</t>
    </r>
    <r>
      <rPr>
        <sz val="11"/>
        <color theme="1"/>
        <rFont val="Calibri"/>
        <family val="2"/>
        <scheme val="minor"/>
      </rPr>
      <t xml:space="preserve">
</t>
    </r>
    <r>
      <rPr>
        <sz val="11"/>
        <color rgb="FFC00000"/>
        <rFont val="Calibri"/>
        <family val="2"/>
        <scheme val="minor"/>
      </rPr>
      <t>► Anzahl Durchgänge hoch</t>
    </r>
    <r>
      <rPr>
        <sz val="11"/>
        <color theme="1"/>
        <rFont val="Calibri"/>
        <family val="2"/>
        <scheme val="minor"/>
      </rPr>
      <t xml:space="preserve"> -&gt; Bei mehreren Durchgängen pro Runde gibt es Wartezeiten.</t>
    </r>
  </si>
  <si>
    <r>
      <rPr>
        <b/>
        <sz val="11"/>
        <color theme="1"/>
        <rFont val="Calibri"/>
        <family val="2"/>
        <scheme val="minor"/>
      </rPr>
      <t>Anzahl Runden:</t>
    </r>
    <r>
      <rPr>
        <sz val="11"/>
        <color theme="1"/>
        <rFont val="Calibri"/>
        <family val="2"/>
        <scheme val="minor"/>
      </rPr>
      <t xml:space="preserve">
Gegen drei bis vier Runden sollten schon gespielt werden können, damit das kleine Turnier spannend wird. Reduzieren Sie unter Umständen die Spieldauer.</t>
    </r>
  </si>
  <si>
    <r>
      <rPr>
        <b/>
        <sz val="11"/>
        <color theme="1"/>
        <rFont val="Calibri"/>
        <family val="2"/>
        <scheme val="minor"/>
      </rPr>
      <t>Anzahl mögliche Spiele total:</t>
    </r>
    <r>
      <rPr>
        <sz val="11"/>
        <color theme="1"/>
        <rFont val="Calibri"/>
        <family val="2"/>
        <scheme val="minor"/>
      </rPr>
      <t xml:space="preserve">
Die Zahl gibt Ihnen einen Hinweis, wie oft ein Team im Einsatz sein kann. Ein Vergleich mit der Anzahl Spiele "jeder gegen jeden" zeigt Ihnen, ob Sie das Turnier optimal konfiguriert haben. Wenn Sie zwischen einem Drittel und der Hälfte liegen, ist das System Schoch optimal eingesetzt.</t>
    </r>
  </si>
  <si>
    <r>
      <rPr>
        <b/>
        <sz val="11"/>
        <color theme="1"/>
        <rFont val="Calibri"/>
        <family val="2"/>
        <scheme val="minor"/>
      </rPr>
      <t>Anzahl vorhandene Spielfelder:</t>
    </r>
    <r>
      <rPr>
        <sz val="11"/>
        <color theme="1"/>
        <rFont val="Calibri"/>
        <family val="2"/>
        <scheme val="minor"/>
      </rPr>
      <t xml:space="preserve">
Sobald Sie die Anzahl vorhandener Spielfelder eingetragen und alle Teams erfasst haben, berechnet das Tool die Anzahl Durchgänge, die für eine Runde notwendig sind.</t>
    </r>
  </si>
  <si>
    <r>
      <rPr>
        <b/>
        <sz val="11"/>
        <color theme="1"/>
        <rFont val="Calibri"/>
        <family val="2"/>
        <scheme val="minor"/>
      </rPr>
      <t>Gesamtzeit und Dauer eines einzelnen Spiels:</t>
    </r>
    <r>
      <rPr>
        <sz val="11"/>
        <color theme="1"/>
        <rFont val="Calibri"/>
        <family val="2"/>
        <scheme val="minor"/>
      </rPr>
      <t xml:space="preserve">
Zur Berechnung der Anzahl Runden, die möglich sind, müssen Sie mindestens die Anzahl Felder, die Gesamtzeit und die Zeit eines Spiels erfassen. Erfassen Sie diese Daten unbedingt, sonst funktioniert das Tool nicht korrekt.</t>
    </r>
  </si>
  <si>
    <r>
      <rPr>
        <b/>
        <sz val="11"/>
        <color theme="1"/>
        <rFont val="Calibri"/>
        <family val="2"/>
        <scheme val="minor"/>
      </rPr>
      <t>Pausen:</t>
    </r>
    <r>
      <rPr>
        <sz val="11"/>
        <color theme="1"/>
        <rFont val="Calibri"/>
        <family val="2"/>
        <scheme val="minor"/>
      </rPr>
      <t xml:space="preserve">
Wirklich aussagekräftig ist das Resultat aber nur, wenn Sie auch die Pausen eintragen. Wir unterscheiden zwischen Pausen nach einem Durchgang und Pausen nach einer Runde. Eine Runde umfasst die Zahl der möglichen einmaligen Paarungen, also das ganzzahlige Ergebnis der Division "Anzahl Teams  durch 2". Ist das Ergebnis grösser als die Zahl der verfügbaren Felder, benötigt eine Runde mehrere Durchgänge.</t>
    </r>
  </si>
  <si>
    <t>Sie können insgesamt drei zusätzliche Aufgaben definieren, welche den Teams zugeteilt werden, wenn sie nicht spielen. Beispiele dafür sind "Zählen", "Beobachten" oder "Posten". Sie können entscheiden, ob sie einer Aufgabe auch Punkte vergeben wollen. Wenn nicht, tragen Sie bitte eine Null ein. Ausserdem sollten Sie mit einem Kreuz angeben, ob die Aufgabe Spielfeld-bezogen ist. "Zählen" oder "Beobachten" würde in diese Kategorie fallen, während ein "Posten" (zum Beispiel ein Korb, in den ein Ball gespielt werden sollte) kein Spielfeld benötigt. Dort lassen Sie die entsprechende Stelle leer.</t>
  </si>
  <si>
    <t>Spielpkt</t>
  </si>
  <si>
    <t>Kategorie: Test</t>
  </si>
  <si>
    <t>Wenn Sie nur spielen lassen und keine Aufgaben vergeben wollen, lassen Sie bei den Zusatzaufgaben einfach alle Felder leer.</t>
  </si>
  <si>
    <t>Button "Neue Runde auslosen"</t>
  </si>
  <si>
    <t>Klicken Sie auf den Button "Neue Runde auslosen". Das Tool lost über einen Zufallsgenerator alle Spielpaarungen der ersten Runde aus. Wenn Sie eine ungerade Anzahl Teams haben, ist pro Runde immer eines spielfrei. Dieses wird als erstes ausgelost. Wenn Sie Aufgaben definiert haben, lost das Tool nach der Vergabe der Spielpaarungen für jede Aufgabe ein freies Team aus. Danach können Sie loslegen.
Nach Abschluss der Runde geben Sie alle Resultate ein und klicken erneut auf den Button "Neue Runde auslosen". Achtung: Bevor Sie das tun, müssen Sie zwingend alle Resultate der vorhergehenden Runde eingegeben haben. Das Tool arbeitet ab der 2. Runde nach dem System Schoch, d.h. es erstellt eine Zwischenrangliste und weist dann einem starken Team ein ebenbürtiges Team und einem schwächeren Team ein ebenfalls schwächeres Team zu. Nach dieser Runde geben Sie wieder alle Resultate ein usw.</t>
  </si>
  <si>
    <t>Button "Letzte Runde löschen"</t>
  </si>
  <si>
    <t>Solange Sie in einer Runde noch nicht alle Resultate eingegeben und den Button "Neue Runde auslosen" noch nicht wieder angeklickt haben, können Sie mit dem Button "Letzte Runde löschen" die begonnene Runde löschen. Wenn Sie hingegen den "Button "Neue Runde auslosen" bereits betätigt haben, ist die vergangene Runde definitiv, gelöscht wird dann die neue Runde.</t>
  </si>
  <si>
    <t>Button "Turnier abschliessen"</t>
  </si>
  <si>
    <t>Wenn Sie Ihr Turnier beenden möchten, betätigen Sie nach Eingabe der Resultate der letzten Runde den Button "Turnier abschliessen". Das Tool wird die letzte Runde verarbeiten, die Schlussrangliste erstellen und je ein PDF mit den Resultaten und der Rangliste an den Ordner speichern, in den Sie das Tool abgelegt haben.</t>
  </si>
  <si>
    <t>Das Tool "It's Fistball Time!" ist in der aktuellen Version eine Einweg- oder Wegwerfsoftware. Haben Sie damit ein Turnier durchgeführt, nehmen Sie für den nächsten Anlass einfach eine neue Kopie oder laden Sie es wieder von der HomePage Swiss Faustball herunter.</t>
  </si>
  <si>
    <t>Viel Spass!</t>
  </si>
  <si>
    <t>It's Fistball Time! eignet sich hervorragend für ein spontanes Turnier. Sie benötigen keine Vorbereitung und können nach der Eingabe der Teams und ein paar Eckdaten einfach beginnen.</t>
  </si>
  <si>
    <t>Wigoltingen</t>
  </si>
  <si>
    <t>Sieg</t>
  </si>
  <si>
    <t>Unentschieden</t>
  </si>
  <si>
    <t>Niederlage</t>
  </si>
  <si>
    <t>Sie können entscheiden, ob ein spielfreies Team (bei einer ungeraden Anzahl Teams ist pro Runde immer ein Team  spielfrei) trotzdem einen Punkt erhält. Wir schlagen dafür einen Punkt vor. Sie können auch angeben, wie viele Gut- und Verlustbälle dem spielfreien Team gutgeschrieben werden soll. Wir schlagen 5 Bälle vor.
Ferner können Sie auch die Punkte für einen Sieg, ein Unentschieden oder eine Niederlage ändern.</t>
  </si>
  <si>
    <t>Haben Sie die Felder der beiden Laschen "Teams" und "Turnierkonfiguration" ausgefüllt, sind Sie bereit für das Turnier. Wechseln Sie in die Lasche "Spielen". Dort sehen Sie vier Befehlbuttons und eine Titelzeile.</t>
  </si>
  <si>
    <t>Button "Turnier wiederherstellen"</t>
  </si>
  <si>
    <t>Das Tool speichert immer beim Start einer neuen Runde und nach dem Abschliessen des Turniers den bisherigen Stand ab. Sollte Ihnen während des Turniers der PC/das Tablet abstürzen oder sollten Sie versehentlich das Tool vorzeitig schliessen, so müssen Sie beim Wiederaufstarten des Tools zwingend als erstes diesen Button anklicken (ausser, Sie hätten vor dem Absturz/Schliessen den Button "Turnier abschliessen" betätigt, dann ist das nicht mehr nötig). Das Tool wird dann neu initialisiert und setzt auf der letzten vollständigen Runde auf. Wenn Sie also vor dem Absturz/Schliessen des Tools eine Runde begonnen, aber noch nicht abgeschlossen haben, müssen Sie diese Runde wiederholen. Die vorherigen bleiben erhalten.</t>
  </si>
  <si>
    <t>Kategorie Test</t>
  </si>
  <si>
    <t>04.06.2020</t>
  </si>
  <si>
    <t>C:\Users\MeMa-4710MQ\OneDrive\Faustball\CH-Faustball\AUKO\mobileSport\RankingFistball_2020-06-04_112911.pdf</t>
  </si>
  <si>
    <t>C:\Users\MeMa-4710MQ\OneDrive\Faustball\CH-Faustball\AUKO\mobileSport\ResultsFistball_2020-06-04_112911.pdf</t>
  </si>
  <si>
    <t>Zwingend sind jedoch die Felder unter dem Titel "Konfiguration". Die obere Hälfte ist für die manuelle Eingabe vorgesehen, die untere Hälfte wird automatisch berechnet. Sie können damit etwas spielen, indem Sie die Zeiten verändern oder die Anzahl Felder.</t>
  </si>
  <si>
    <t>Selina</t>
  </si>
  <si>
    <t>Kevin</t>
  </si>
  <si>
    <t>Melvin</t>
  </si>
  <si>
    <t>Die Spalten "ID" und "Teamname" werden automatisch ausgefüllt. Mit der Eingabe der Spielernamen wird der Teamname festgelegt. Wenn das Team aus Einzelpersonen besteht, tragen Sie einen Namen unter "S1" ein, bei zwei Personen je einen Namen unter "S1" und einen unter "S2" usw. Sie können bis zu drei Namen eintragen. Wenn Sie stattdessen lieber einen Teamnamen vergeben, so tragen sie ihn unter "S1" ein und lassen alle anderen Felder leer. Es sind zwei Beispiele vorgegeben, die man einfach überschreiben
kann.</t>
  </si>
  <si>
    <r>
      <rPr>
        <b/>
        <sz val="11"/>
        <color theme="1"/>
        <rFont val="Calibri"/>
        <family val="2"/>
        <scheme val="minor"/>
      </rPr>
      <t>Achtung:</t>
    </r>
    <r>
      <rPr>
        <sz val="11"/>
        <color theme="1"/>
        <rFont val="Calibri"/>
        <family val="2"/>
        <scheme val="minor"/>
      </rPr>
      <t xml:space="preserve"> jeder Posten wird pro Durchgang nur einmal vergeben, z.B. der Posten «Zählen» wird pro Durchgang nur bei einem Feld als Posten hinzugefügt. Wenn Sie den gleichen Posten bei zwei Feldern haben wollen, müssen Sie ihn zweimal erfassen!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</si>
</sst>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b/>
      <sz val="11"/>
      <color theme="1"/>
      <name val="Calibri"/>
      <family val="2"/>
      <scheme val="minor"/>
    </font>
    <font>
      <i/>
      <sz val="11"/>
      <color theme="1"/>
      <name val="Calibri"/>
      <family val="2"/>
      <scheme val="minor"/>
    </font>
    <font>
      <b/>
      <sz val="11"/>
      <color rgb="FFC00000"/>
      <name val="Calibri"/>
      <family val="2"/>
      <scheme val="minor"/>
    </font>
    <font>
      <sz val="24"/>
      <color rgb="FFC00000"/>
      <name val="Forte"/>
      <family val="4"/>
    </font>
    <font>
      <b/>
      <sz val="14"/>
      <color theme="1"/>
      <name val="Calibri"/>
      <family val="2"/>
      <scheme val="minor"/>
    </font>
    <font>
      <b/>
      <sz val="18"/>
      <color theme="1"/>
      <name val="Calibri"/>
      <family val="2"/>
      <scheme val="minor"/>
    </font>
    <font>
      <sz val="11"/>
      <color rgb="FFC00000"/>
      <name val="Calibri"/>
      <family val="2"/>
      <scheme val="minor"/>
    </font>
    <font>
      <b/>
      <sz val="11"/>
      <name val="Calibri"/>
      <family val="2"/>
      <scheme val="minor"/>
    </font>
    <font>
      <b/>
      <sz val="12"/>
      <color theme="1"/>
      <name val="Calibri"/>
      <family val="2"/>
      <scheme val="minor"/>
    </font>
    <font>
      <sz val="11"/>
      <color rgb="FF000000"/>
      <name val="Calibri"/>
      <family val="2"/>
    </font>
  </fonts>
  <fills count="7">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14996795556505021"/>
        <bgColor indexed="64"/>
      </patternFill>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7">
    <xf numFmtId="0" fontId="0" fillId="0" borderId="0" xfId="0"/>
    <xf numFmtId="0" fontId="0" fillId="2" borderId="0" xfId="0" applyFill="1"/>
    <xf numFmtId="0" fontId="4" fillId="3" borderId="0" xfId="0" applyFont="1" applyFill="1" applyAlignment="1">
      <alignment vertical="center"/>
    </xf>
    <xf numFmtId="0" fontId="0" fillId="3" borderId="0" xfId="0" applyFill="1"/>
    <xf numFmtId="0" fontId="0" fillId="3" borderId="0" xfId="0" applyFill="1" applyAlignment="1">
      <alignment horizontal="right"/>
    </xf>
    <xf numFmtId="0" fontId="3" fillId="3" borderId="0" xfId="0" applyFont="1" applyFill="1"/>
    <xf numFmtId="0" fontId="2" fillId="3" borderId="0" xfId="0" applyFont="1" applyFill="1" applyAlignment="1">
      <alignment horizontal="right"/>
    </xf>
    <xf numFmtId="0" fontId="0" fillId="3" borderId="0" xfId="0" applyFill="1" applyAlignment="1">
      <alignment vertical="top"/>
    </xf>
    <xf numFmtId="0" fontId="0" fillId="3" borderId="0" xfId="0" applyFill="1" applyAlignment="1">
      <alignment horizontal="right" vertical="top"/>
    </xf>
    <xf numFmtId="0" fontId="3" fillId="3" borderId="0" xfId="0" applyFont="1" applyFill="1" applyAlignment="1">
      <alignment vertical="top"/>
    </xf>
    <xf numFmtId="0" fontId="0" fillId="3" borderId="10" xfId="0" applyFill="1" applyBorder="1" applyAlignment="1">
      <alignment horizontal="right"/>
    </xf>
    <xf numFmtId="3" fontId="0" fillId="3" borderId="9" xfId="0" applyNumberFormat="1" applyFill="1" applyBorder="1"/>
    <xf numFmtId="0" fontId="0" fillId="3" borderId="0" xfId="0" applyFill="1" applyAlignment="1">
      <alignment horizontal="center"/>
    </xf>
    <xf numFmtId="0" fontId="0" fillId="3" borderId="0" xfId="0" applyFill="1" applyAlignment="1">
      <alignment horizontal="left" indent="1"/>
    </xf>
    <xf numFmtId="0" fontId="3" fillId="3" borderId="0" xfId="0" applyFont="1" applyFill="1" applyAlignment="1">
      <alignment horizontal="right"/>
    </xf>
    <xf numFmtId="0" fontId="1" fillId="2" borderId="1" xfId="0" applyFont="1" applyFill="1" applyBorder="1" applyAlignment="1">
      <alignment horizontal="center"/>
    </xf>
    <xf numFmtId="0" fontId="1" fillId="2" borderId="11" xfId="0" applyFont="1" applyFill="1" applyBorder="1"/>
    <xf numFmtId="0" fontId="1" fillId="2" borderId="2" xfId="0" applyFont="1" applyFill="1" applyBorder="1"/>
    <xf numFmtId="0" fontId="0" fillId="2" borderId="12" xfId="0" applyFill="1" applyBorder="1"/>
    <xf numFmtId="0" fontId="0" fillId="2" borderId="7" xfId="0" applyFill="1" applyBorder="1"/>
    <xf numFmtId="0" fontId="0" fillId="3" borderId="0" xfId="0" applyFill="1" applyAlignment="1">
      <alignment wrapText="1"/>
    </xf>
    <xf numFmtId="0" fontId="6" fillId="2" borderId="0" xfId="0" applyFont="1" applyFill="1"/>
    <xf numFmtId="0" fontId="5" fillId="2" borderId="0" xfId="0" applyFont="1" applyFill="1" applyAlignment="1"/>
    <xf numFmtId="0" fontId="0" fillId="2" borderId="0" xfId="0" applyFill="1" applyAlignment="1">
      <alignment wrapText="1"/>
    </xf>
    <xf numFmtId="0" fontId="0" fillId="3" borderId="0" xfId="0" applyFill="1" applyBorder="1" applyProtection="1">
      <protection locked="0"/>
    </xf>
    <xf numFmtId="0" fontId="0" fillId="3" borderId="3" xfId="0" applyFill="1" applyBorder="1" applyAlignment="1" applyProtection="1">
      <alignment horizontal="center"/>
    </xf>
    <xf numFmtId="0" fontId="0" fillId="3" borderId="4" xfId="0" applyFill="1" applyBorder="1" applyProtection="1"/>
    <xf numFmtId="0" fontId="0" fillId="3" borderId="5" xfId="0" applyFill="1" applyBorder="1" applyAlignment="1" applyProtection="1">
      <alignment horizontal="center"/>
    </xf>
    <xf numFmtId="0" fontId="7" fillId="3" borderId="0" xfId="0" applyFont="1" applyFill="1" applyAlignment="1">
      <alignment horizontal="left" indent="1"/>
    </xf>
    <xf numFmtId="0" fontId="1" fillId="2" borderId="0" xfId="0" applyFont="1" applyFill="1"/>
    <xf numFmtId="0" fontId="0" fillId="2" borderId="0" xfId="0" applyFont="1" applyFill="1" applyAlignment="1">
      <alignment wrapText="1"/>
    </xf>
    <xf numFmtId="0" fontId="3" fillId="3" borderId="0" xfId="0" applyFont="1" applyFill="1" applyAlignment="1">
      <alignment horizontal="center"/>
    </xf>
    <xf numFmtId="1" fontId="1" fillId="2" borderId="6" xfId="0" applyNumberFormat="1" applyFont="1" applyFill="1" applyBorder="1" applyAlignment="1">
      <alignment horizontal="center"/>
    </xf>
    <xf numFmtId="0" fontId="1" fillId="4" borderId="13" xfId="0" applyFont="1" applyFill="1" applyBorder="1"/>
    <xf numFmtId="3" fontId="0" fillId="2" borderId="13" xfId="0" applyNumberFormat="1" applyFill="1" applyBorder="1" applyProtection="1">
      <protection locked="0"/>
    </xf>
    <xf numFmtId="0" fontId="8" fillId="3" borderId="0" xfId="0" applyFont="1" applyFill="1" applyAlignment="1">
      <alignment horizontal="center"/>
    </xf>
    <xf numFmtId="3" fontId="0" fillId="2" borderId="13" xfId="0" applyNumberFormat="1" applyFill="1" applyBorder="1" applyAlignment="1" applyProtection="1">
      <alignment horizontal="center"/>
      <protection locked="0"/>
    </xf>
    <xf numFmtId="0" fontId="1" fillId="3" borderId="0" xfId="0" applyFont="1" applyFill="1" applyAlignment="1">
      <alignment vertical="center"/>
    </xf>
    <xf numFmtId="0" fontId="1" fillId="3" borderId="0" xfId="0" applyFont="1" applyFill="1" applyAlignment="1">
      <alignment horizontal="right" vertical="center"/>
    </xf>
    <xf numFmtId="0" fontId="0" fillId="5" borderId="0" xfId="0" applyFill="1" applyAlignment="1">
      <alignment horizontal="center"/>
    </xf>
    <xf numFmtId="0" fontId="1" fillId="4" borderId="13" xfId="0" applyFont="1" applyFill="1" applyBorder="1" applyAlignment="1">
      <alignment horizontal="center"/>
    </xf>
    <xf numFmtId="0" fontId="1" fillId="3" borderId="0" xfId="0" applyFont="1" applyFill="1" applyAlignment="1">
      <alignment horizontal="center" vertical="center"/>
    </xf>
    <xf numFmtId="0" fontId="0" fillId="3" borderId="13" xfId="0" applyFill="1" applyBorder="1" applyAlignment="1" applyProtection="1">
      <alignment horizontal="center"/>
      <protection locked="0"/>
    </xf>
    <xf numFmtId="0" fontId="1" fillId="6" borderId="13" xfId="0" applyFont="1" applyFill="1" applyBorder="1"/>
    <xf numFmtId="0" fontId="1" fillId="6" borderId="13" xfId="0" applyFont="1" applyFill="1" applyBorder="1" applyAlignment="1">
      <alignment horizontal="center"/>
    </xf>
    <xf numFmtId="0" fontId="1" fillId="4" borderId="0" xfId="0" applyFont="1" applyFill="1" applyAlignment="1">
      <alignment horizontal="right"/>
    </xf>
    <xf numFmtId="0" fontId="1" fillId="4" borderId="0" xfId="0" applyFont="1" applyFill="1" applyAlignment="1">
      <alignment horizontal="center"/>
    </xf>
    <xf numFmtId="0" fontId="1" fillId="3" borderId="0" xfId="0" applyFont="1" applyFill="1"/>
    <xf numFmtId="0" fontId="1" fillId="3" borderId="0" xfId="0" applyFont="1" applyFill="1" applyAlignment="1">
      <alignment horizontal="left"/>
    </xf>
    <xf numFmtId="3" fontId="0" fillId="3" borderId="0" xfId="0" applyNumberFormat="1" applyFill="1"/>
    <xf numFmtId="0" fontId="1" fillId="3" borderId="0" xfId="0" applyFont="1" applyFill="1" applyAlignment="1">
      <alignment horizontal="center"/>
    </xf>
    <xf numFmtId="0" fontId="7" fillId="3" borderId="0" xfId="0" applyFont="1" applyFill="1"/>
    <xf numFmtId="0" fontId="7" fillId="3" borderId="0" xfId="0" applyFont="1" applyFill="1" applyAlignment="1">
      <alignment horizontal="right"/>
    </xf>
    <xf numFmtId="0" fontId="7" fillId="3" borderId="0" xfId="0" applyFont="1" applyFill="1" applyAlignment="1">
      <alignment horizontal="left"/>
    </xf>
    <xf numFmtId="14" fontId="1" fillId="3" borderId="0" xfId="0" applyNumberFormat="1" applyFont="1" applyFill="1" applyAlignment="1">
      <alignment horizontal="right"/>
    </xf>
    <xf numFmtId="0" fontId="0" fillId="2" borderId="0" xfId="0" applyFill="1" applyAlignment="1">
      <alignment horizontal="center"/>
    </xf>
    <xf numFmtId="0" fontId="1" fillId="4" borderId="0" xfId="0" applyFont="1" applyFill="1" applyAlignment="1">
      <alignment horizontal="left"/>
    </xf>
    <xf numFmtId="0" fontId="1" fillId="2" borderId="0" xfId="0" applyFont="1" applyFill="1" applyAlignment="1">
      <alignment wrapText="1"/>
    </xf>
    <xf numFmtId="0" fontId="9" fillId="2" borderId="0" xfId="0" applyFont="1" applyFill="1" applyAlignment="1">
      <alignment wrapText="1"/>
    </xf>
    <xf numFmtId="0" fontId="1" fillId="4" borderId="13" xfId="0" applyFont="1" applyFill="1" applyBorder="1" applyAlignment="1">
      <alignment horizontal="center"/>
    </xf>
    <xf numFmtId="0" fontId="4" fillId="3" borderId="0" xfId="0" applyFont="1" applyFill="1" applyAlignment="1">
      <alignment horizontal="left" vertical="center" indent="1"/>
    </xf>
    <xf numFmtId="0" fontId="5" fillId="3" borderId="0" xfId="0" applyFont="1" applyFill="1" applyAlignment="1">
      <alignment horizontal="left" vertical="top" indent="1"/>
    </xf>
    <xf numFmtId="1" fontId="1" fillId="2" borderId="13" xfId="0" applyNumberFormat="1" applyFont="1" applyFill="1" applyBorder="1" applyAlignment="1" applyProtection="1">
      <alignment horizontal="center"/>
    </xf>
    <xf numFmtId="1" fontId="0" fillId="2" borderId="13" xfId="0" applyNumberFormat="1" applyFill="1" applyBorder="1" applyAlignment="1" applyProtection="1">
      <alignment horizontal="center"/>
    </xf>
    <xf numFmtId="0" fontId="0" fillId="3" borderId="13" xfId="0" applyFill="1" applyBorder="1" applyAlignment="1" applyProtection="1">
      <alignment horizontal="left"/>
    </xf>
    <xf numFmtId="0" fontId="0" fillId="2" borderId="13" xfId="0" applyFill="1" applyBorder="1" applyProtection="1"/>
    <xf numFmtId="0" fontId="0" fillId="2" borderId="13" xfId="0" applyFill="1" applyBorder="1" applyAlignment="1" applyProtection="1">
      <alignment horizontal="center"/>
    </xf>
    <xf numFmtId="3" fontId="0" fillId="3" borderId="8" xfId="0" applyNumberFormat="1" applyFill="1" applyBorder="1" applyProtection="1">
      <protection locked="0"/>
    </xf>
    <xf numFmtId="3" fontId="0" fillId="3" borderId="9" xfId="0" applyNumberFormat="1" applyFill="1" applyBorder="1" applyProtection="1">
      <protection locked="0"/>
    </xf>
    <xf numFmtId="0" fontId="0" fillId="3" borderId="8" xfId="0" applyFill="1" applyBorder="1" applyAlignment="1" applyProtection="1">
      <alignment horizontal="right"/>
      <protection locked="0"/>
    </xf>
    <xf numFmtId="0" fontId="0" fillId="3" borderId="8" xfId="0" applyFill="1" applyBorder="1" applyAlignment="1" applyProtection="1">
      <alignment horizontal="center"/>
      <protection locked="0"/>
    </xf>
    <xf numFmtId="0" fontId="0" fillId="3" borderId="9" xfId="0" applyFill="1" applyBorder="1" applyAlignment="1" applyProtection="1">
      <alignment horizontal="right"/>
      <protection locked="0"/>
    </xf>
    <xf numFmtId="0" fontId="0" fillId="3" borderId="9" xfId="0" applyFill="1" applyBorder="1" applyAlignment="1" applyProtection="1">
      <alignment horizontal="center"/>
      <protection locked="0"/>
    </xf>
    <xf numFmtId="0" fontId="0" fillId="3" borderId="5" xfId="0" applyFill="1" applyBorder="1" applyAlignment="1" applyProtection="1">
      <alignment horizontal="left"/>
      <protection locked="0"/>
    </xf>
    <xf numFmtId="0" fontId="0" fillId="3" borderId="10" xfId="0" applyFill="1" applyBorder="1" applyAlignment="1" applyProtection="1">
      <alignment horizontal="right"/>
      <protection locked="0"/>
    </xf>
    <xf numFmtId="0" fontId="0" fillId="3" borderId="10" xfId="0" applyFill="1" applyBorder="1" applyAlignment="1" applyProtection="1">
      <alignment horizontal="center"/>
      <protection locked="0"/>
    </xf>
    <xf numFmtId="3" fontId="0" fillId="3" borderId="13" xfId="0" applyNumberFormat="1" applyFill="1" applyBorder="1" applyProtection="1">
      <protection locked="0"/>
    </xf>
    <xf numFmtId="0" fontId="0" fillId="3" borderId="1" xfId="0" applyFill="1" applyBorder="1" applyAlignment="1" applyProtection="1">
      <alignment horizontal="left"/>
      <protection locked="0"/>
    </xf>
    <xf numFmtId="0" fontId="0" fillId="3" borderId="3" xfId="0" applyFill="1" applyBorder="1" applyAlignment="1" applyProtection="1">
      <alignment horizontal="left"/>
      <protection locked="0"/>
    </xf>
    <xf numFmtId="164" fontId="7" fillId="3" borderId="0" xfId="0" applyNumberFormat="1" applyFont="1" applyFill="1"/>
    <xf numFmtId="0" fontId="0" fillId="3" borderId="6" xfId="0" applyFill="1" applyBorder="1" applyAlignment="1" applyProtection="1">
      <alignment horizontal="left"/>
      <protection locked="0"/>
    </xf>
    <xf numFmtId="0" fontId="0" fillId="0" borderId="12" xfId="0" applyBorder="1" applyAlignment="1" applyProtection="1">
      <alignment horizontal="left"/>
      <protection locked="0"/>
    </xf>
    <xf numFmtId="0" fontId="0" fillId="0" borderId="7" xfId="0" applyBorder="1" applyAlignment="1" applyProtection="1">
      <protection locked="0"/>
    </xf>
    <xf numFmtId="0" fontId="0" fillId="3" borderId="1" xfId="0" applyFill="1" applyBorder="1" applyAlignment="1" applyProtection="1">
      <alignment horizontal="left"/>
      <protection locked="0"/>
    </xf>
    <xf numFmtId="0" fontId="0" fillId="0" borderId="11" xfId="0" applyBorder="1" applyAlignment="1" applyProtection="1">
      <alignment horizontal="left"/>
      <protection locked="0"/>
    </xf>
    <xf numFmtId="0" fontId="0" fillId="0" borderId="2" xfId="0" applyBorder="1" applyAlignment="1" applyProtection="1">
      <protection locked="0"/>
    </xf>
    <xf numFmtId="14" fontId="0" fillId="3" borderId="3" xfId="0" applyNumberFormat="1" applyFill="1" applyBorder="1" applyAlignment="1" applyProtection="1">
      <alignment horizontal="left"/>
      <protection locked="0"/>
    </xf>
    <xf numFmtId="0" fontId="0" fillId="0" borderId="0" xfId="0" applyBorder="1" applyAlignment="1" applyProtection="1">
      <alignment horizontal="left"/>
      <protection locked="0"/>
    </xf>
    <xf numFmtId="0" fontId="0" fillId="0" borderId="4" xfId="0" applyBorder="1" applyAlignment="1" applyProtection="1">
      <protection locked="0"/>
    </xf>
    <xf numFmtId="0" fontId="0" fillId="3" borderId="3" xfId="0" applyFill="1" applyBorder="1" applyAlignment="1" applyProtection="1">
      <alignment horizontal="left"/>
      <protection locked="0"/>
    </xf>
    <xf numFmtId="49" fontId="0" fillId="0" borderId="6" xfId="0" applyNumberFormat="1" applyBorder="1" applyAlignment="1" applyProtection="1">
      <alignment vertical="center"/>
      <protection locked="0"/>
    </xf>
    <xf numFmtId="49" fontId="0" fillId="0" borderId="12" xfId="0" applyNumberFormat="1" applyBorder="1" applyAlignment="1" applyProtection="1">
      <alignment vertical="center"/>
      <protection locked="0"/>
    </xf>
    <xf numFmtId="49" fontId="0" fillId="0" borderId="7" xfId="0" applyNumberFormat="1" applyBorder="1" applyAlignment="1" applyProtection="1">
      <alignment vertical="center"/>
      <protection locked="0"/>
    </xf>
    <xf numFmtId="0" fontId="1" fillId="4" borderId="13" xfId="0" applyFont="1" applyFill="1" applyBorder="1" applyAlignment="1">
      <alignment horizontal="center"/>
    </xf>
    <xf numFmtId="14" fontId="1" fillId="3" borderId="0" xfId="0" applyNumberFormat="1" applyFont="1" applyFill="1" applyAlignment="1">
      <alignment horizontal="right"/>
    </xf>
    <xf numFmtId="0" fontId="1" fillId="0" borderId="0" xfId="0" applyFont="1" applyAlignment="1"/>
    <xf numFmtId="0" fontId="1" fillId="3" borderId="0" xfId="0" applyFont="1" applyFill="1" applyAlignment="1"/>
  </cellXfs>
  <cellStyles count="1">
    <cellStyle name="Standard" xfId="0" builtinId="0"/>
  </cellStyles>
  <dxfs count="819">
    <dxf>
      <fill>
        <patternFill patternType="none">
          <bgColor auto="1"/>
        </patternFill>
      </fill>
    </dxf>
    <dxf>
      <fill>
        <patternFill>
          <bgColor theme="0" tint="-4.9989318521683403E-2"/>
        </patternFill>
      </fill>
    </dxf>
    <dxf>
      <fill>
        <patternFill>
          <bgColor theme="7" tint="0.79998168889431442"/>
        </patternFill>
      </fill>
    </dxf>
    <dxf>
      <fill>
        <patternFill>
          <bgColor theme="7" tint="0.79998168889431442"/>
        </patternFill>
      </fill>
    </dxf>
    <dxf>
      <fill>
        <patternFill patternType="solid">
          <bgColor theme="4" tint="0.79998168889431442"/>
        </patternFill>
      </fill>
    </dxf>
    <dxf>
      <fill>
        <patternFill>
          <bgColor theme="5" tint="0.79998168889431442"/>
        </patternFill>
      </fill>
    </dxf>
    <dxf>
      <fill>
        <patternFill>
          <bgColor theme="9" tint="0.79998168889431442"/>
        </patternFill>
      </fill>
    </dxf>
    <dxf>
      <fill>
        <patternFill patternType="solid">
          <bgColor theme="4" tint="0.79998168889431442"/>
        </patternFill>
      </fill>
    </dxf>
    <dxf>
      <fill>
        <patternFill>
          <bgColor theme="5" tint="0.79998168889431442"/>
        </patternFill>
      </fill>
    </dxf>
    <dxf>
      <fill>
        <patternFill>
          <bgColor theme="9" tint="0.79998168889431442"/>
        </patternFill>
      </fill>
    </dxf>
    <dxf>
      <fill>
        <patternFill patternType="none">
          <bgColor auto="1"/>
        </patternFill>
      </fill>
    </dxf>
    <dxf>
      <fill>
        <patternFill>
          <bgColor theme="6" tint="0.79998168889431442"/>
        </patternFill>
      </fill>
    </dxf>
    <dxf>
      <fill>
        <patternFill>
          <bgColor theme="7" tint="0.79998168889431442"/>
        </patternFill>
      </fill>
    </dxf>
    <dxf>
      <fill>
        <patternFill patternType="solid">
          <bgColor theme="4" tint="0.79998168889431442"/>
        </patternFill>
      </fill>
    </dxf>
    <dxf>
      <fill>
        <patternFill>
          <bgColor theme="5" tint="0.79998168889431442"/>
        </patternFill>
      </fill>
    </dxf>
    <dxf>
      <fill>
        <patternFill>
          <bgColor theme="9" tint="0.79998168889431442"/>
        </patternFill>
      </fill>
    </dxf>
    <dxf>
      <fill>
        <patternFill patternType="none">
          <bgColor auto="1"/>
        </patternFill>
      </fill>
    </dxf>
    <dxf>
      <fill>
        <patternFill>
          <bgColor theme="6" tint="0.79998168889431442"/>
        </patternFill>
      </fill>
    </dxf>
    <dxf>
      <fill>
        <patternFill>
          <bgColor theme="7" tint="0.79998168889431442"/>
        </patternFill>
      </fill>
    </dxf>
    <dxf>
      <fill>
        <patternFill patternType="solid">
          <bgColor theme="4" tint="0.79998168889431442"/>
        </patternFill>
      </fill>
    </dxf>
    <dxf>
      <fill>
        <patternFill>
          <bgColor theme="5" tint="0.79998168889431442"/>
        </patternFill>
      </fill>
    </dxf>
    <dxf>
      <fill>
        <patternFill>
          <bgColor theme="9" tint="0.79998168889431442"/>
        </patternFill>
      </fill>
    </dxf>
    <dxf>
      <fill>
        <patternFill patternType="none">
          <bgColor auto="1"/>
        </patternFill>
      </fill>
    </dxf>
    <dxf>
      <fill>
        <patternFill>
          <bgColor theme="6" tint="0.79998168889431442"/>
        </patternFill>
      </fill>
    </dxf>
    <dxf>
      <fill>
        <patternFill>
          <bgColor theme="7" tint="0.79998168889431442"/>
        </patternFill>
      </fill>
    </dxf>
    <dxf>
      <fill>
        <patternFill patternType="none">
          <bgColor auto="1"/>
        </patternFill>
      </fill>
    </dxf>
    <dxf>
      <fill>
        <patternFill>
          <bgColor theme="0" tint="-4.9989318521683403E-2"/>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solid">
          <bgColor theme="9" tint="0.79998168889431442"/>
        </patternFill>
      </fill>
    </dxf>
    <dxf>
      <fill>
        <patternFill>
          <bgColor theme="7" tint="0.79998168889431442"/>
        </patternFill>
      </fill>
    </dxf>
    <dxf>
      <fill>
        <patternFill patternType="solid">
          <bgColor theme="5" tint="0.79998168889431442"/>
        </patternFill>
      </fill>
    </dxf>
    <dxf>
      <fill>
        <patternFill>
          <bgColor theme="7" tint="0.79998168889431442"/>
        </patternFill>
      </fill>
    </dxf>
    <dxf>
      <fill>
        <patternFill patternType="solid">
          <bgColor theme="4"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solid">
          <bgColor theme="9" tint="0.79998168889431442"/>
        </patternFill>
      </fill>
    </dxf>
    <dxf>
      <fill>
        <patternFill>
          <bgColor theme="7" tint="0.79998168889431442"/>
        </patternFill>
      </fill>
    </dxf>
    <dxf>
      <fill>
        <patternFill patternType="solid">
          <bgColor theme="5" tint="0.79998168889431442"/>
        </patternFill>
      </fill>
    </dxf>
    <dxf>
      <fill>
        <patternFill>
          <bgColor theme="7" tint="0.79998168889431442"/>
        </patternFill>
      </fill>
    </dxf>
    <dxf>
      <fill>
        <patternFill patternType="solid">
          <bgColor theme="4" tint="0.79998168889431442"/>
        </patternFill>
      </fill>
    </dxf>
    <dxf>
      <fill>
        <patternFill>
          <bgColor theme="7" tint="0.79998168889431442"/>
        </patternFill>
      </fill>
    </dxf>
    <dxf>
      <fill>
        <patternFill patternType="solid">
          <bgColor theme="9" tint="0.79998168889431442"/>
        </patternFill>
      </fill>
    </dxf>
    <dxf>
      <fill>
        <patternFill>
          <bgColor theme="7" tint="0.79998168889431442"/>
        </patternFill>
      </fill>
    </dxf>
    <dxf>
      <fill>
        <patternFill patternType="solid">
          <bgColor theme="5" tint="0.79998168889431442"/>
        </patternFill>
      </fill>
    </dxf>
    <dxf>
      <fill>
        <patternFill>
          <bgColor theme="7" tint="0.79998168889431442"/>
        </patternFill>
      </fill>
    </dxf>
    <dxf>
      <fill>
        <patternFill patternType="solid">
          <bgColor theme="4"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solid">
          <bgColor theme="0" tint="-4.9989318521683403E-2"/>
        </patternFill>
      </fill>
    </dxf>
    <dxf>
      <fill>
        <patternFill>
          <bgColor theme="7" tint="0.79998168889431442"/>
        </patternFill>
      </fill>
    </dxf>
    <dxf>
      <fill>
        <patternFill patternType="solid">
          <bgColor theme="0" tint="-4.9989318521683403E-2"/>
        </patternFill>
      </fill>
    </dxf>
    <dxf>
      <fill>
        <patternFill>
          <bgColor theme="7" tint="0.79998168889431442"/>
        </patternFill>
      </fill>
    </dxf>
    <dxf>
      <fill>
        <patternFill patternType="solid">
          <bgColor theme="0" tint="-4.9989318521683403E-2"/>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solid">
          <bgColor theme="0"/>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1220088</xdr:colOff>
      <xdr:row>1</xdr:row>
      <xdr:rowOff>1</xdr:rowOff>
    </xdr:from>
    <xdr:to>
      <xdr:col>5</xdr:col>
      <xdr:colOff>2046459</xdr:colOff>
      <xdr:row>1</xdr:row>
      <xdr:rowOff>776289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887338" y="190501"/>
          <a:ext cx="826371" cy="7762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104775</xdr:colOff>
          <xdr:row>9</xdr:row>
          <xdr:rowOff>47625</xdr:rowOff>
        </xdr:from>
        <xdr:to>
          <xdr:col>0</xdr:col>
          <xdr:colOff>1581150</xdr:colOff>
          <xdr:row>10</xdr:row>
          <xdr:rowOff>9525</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e-CH" sz="1100" b="0" i="0" u="none" strike="noStrike" baseline="0">
                  <a:solidFill>
                    <a:srgbClr val="000000"/>
                  </a:solidFill>
                  <a:latin typeface="Calibri"/>
                  <a:cs typeface="Calibri"/>
                </a:rPr>
                <a:t>E-Mail senden</a:t>
              </a:r>
            </a:p>
          </xdr:txBody>
        </xdr:sp>
        <xdr:clientData fPrintsWithSheet="0"/>
      </xdr:twoCellAnchor>
    </mc:Choice>
    <mc:Fallback/>
  </mc:AlternateContent>
  <xdr:twoCellAnchor editAs="oneCell">
    <xdr:from>
      <xdr:col>3</xdr:col>
      <xdr:colOff>4330</xdr:colOff>
      <xdr:row>1</xdr:row>
      <xdr:rowOff>0</xdr:rowOff>
    </xdr:from>
    <xdr:to>
      <xdr:col>3</xdr:col>
      <xdr:colOff>770659</xdr:colOff>
      <xdr:row>1</xdr:row>
      <xdr:rowOff>776825</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4117398" y="190500"/>
          <a:ext cx="766329" cy="776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295275</xdr:colOff>
          <xdr:row>4</xdr:row>
          <xdr:rowOff>114300</xdr:rowOff>
        </xdr:from>
        <xdr:to>
          <xdr:col>4</xdr:col>
          <xdr:colOff>0</xdr:colOff>
          <xdr:row>6</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e-CH" sz="1100" b="0" i="0" u="none" strike="noStrike" baseline="0">
                  <a:solidFill>
                    <a:srgbClr val="000000"/>
                  </a:solidFill>
                  <a:latin typeface="Calibri"/>
                  <a:cs typeface="Calibri"/>
                </a:rPr>
                <a:t>Neue Runde auslosen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xdr:row>
          <xdr:rowOff>285750</xdr:rowOff>
        </xdr:from>
        <xdr:to>
          <xdr:col>6</xdr:col>
          <xdr:colOff>2038350</xdr:colOff>
          <xdr:row>1</xdr:row>
          <xdr:rowOff>571500</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e-CH" sz="1100" b="0" i="0" u="none" strike="noStrike" baseline="0">
                  <a:solidFill>
                    <a:srgbClr val="000000"/>
                  </a:solidFill>
                  <a:latin typeface="Calibri"/>
                  <a:cs typeface="Calibri"/>
                </a:rPr>
                <a:t>Letzte Runde löschen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2038350</xdr:colOff>
          <xdr:row>4</xdr:row>
          <xdr:rowOff>114300</xdr:rowOff>
        </xdr:from>
        <xdr:to>
          <xdr:col>17</xdr:col>
          <xdr:colOff>9525</xdr:colOff>
          <xdr:row>6</xdr:row>
          <xdr:rowOff>19050</xdr:rowOff>
        </xdr:to>
        <xdr:sp macro="" textlink="">
          <xdr:nvSpPr>
            <xdr:cNvPr id="3077" name="Button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e-CH" sz="1100" b="0" i="0" u="none" strike="noStrike" baseline="0">
                  <a:solidFill>
                    <a:srgbClr val="000000"/>
                  </a:solidFill>
                  <a:latin typeface="Calibri"/>
                  <a:cs typeface="Calibri"/>
                </a:rPr>
                <a:t>Turnier abschliessen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19050</xdr:colOff>
          <xdr:row>1</xdr:row>
          <xdr:rowOff>285750</xdr:rowOff>
        </xdr:from>
        <xdr:to>
          <xdr:col>9</xdr:col>
          <xdr:colOff>1276350</xdr:colOff>
          <xdr:row>1</xdr:row>
          <xdr:rowOff>571500</xdr:rowOff>
        </xdr:to>
        <xdr:sp macro="" textlink="">
          <xdr:nvSpPr>
            <xdr:cNvPr id="3078" name="Button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e-CH" sz="1100" b="0" i="0" u="none" strike="noStrike" baseline="0">
                  <a:solidFill>
                    <a:srgbClr val="000000"/>
                  </a:solidFill>
                  <a:latin typeface="Calibri"/>
                  <a:cs typeface="Calibri"/>
                </a:rPr>
                <a:t>Turnier wiederherstellen</a:t>
              </a:r>
            </a:p>
          </xdr:txBody>
        </xdr:sp>
        <xdr:clientData fPrintsWithSheet="0"/>
      </xdr:twoCellAnchor>
    </mc:Choice>
    <mc:Fallback/>
  </mc:AlternateContent>
  <xdr:twoCellAnchor editAs="oneCell">
    <xdr:from>
      <xdr:col>15</xdr:col>
      <xdr:colOff>57142</xdr:colOff>
      <xdr:row>1</xdr:row>
      <xdr:rowOff>0</xdr:rowOff>
    </xdr:from>
    <xdr:to>
      <xdr:col>16</xdr:col>
      <xdr:colOff>503936</xdr:colOff>
      <xdr:row>1</xdr:row>
      <xdr:rowOff>774259</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0096492" y="190500"/>
          <a:ext cx="761119" cy="7742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727362</xdr:colOff>
      <xdr:row>1</xdr:row>
      <xdr:rowOff>4329</xdr:rowOff>
    </xdr:from>
    <xdr:to>
      <xdr:col>11</xdr:col>
      <xdr:colOff>740350</xdr:colOff>
      <xdr:row>1</xdr:row>
      <xdr:rowOff>781154</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8607135" y="194829"/>
          <a:ext cx="774988" cy="7768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7077075</xdr:colOff>
      <xdr:row>0</xdr:row>
      <xdr:rowOff>142875</xdr:rowOff>
    </xdr:from>
    <xdr:to>
      <xdr:col>2</xdr:col>
      <xdr:colOff>7865919</xdr:colOff>
      <xdr:row>1</xdr:row>
      <xdr:rowOff>738725</xdr:rowOff>
    </xdr:to>
    <xdr:pic>
      <xdr:nvPicPr>
        <xdr:cNvPr id="3" name="Grafi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7839075" y="142875"/>
          <a:ext cx="788844" cy="786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xdr:colOff>
      <xdr:row>25</xdr:row>
      <xdr:rowOff>0</xdr:rowOff>
    </xdr:from>
    <xdr:to>
      <xdr:col>5</xdr:col>
      <xdr:colOff>38100</xdr:colOff>
      <xdr:row>30</xdr:row>
      <xdr:rowOff>57150</xdr:rowOff>
    </xdr:to>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1485900" y="5391150"/>
          <a:ext cx="1847850"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In der Beilage sind</a:t>
          </a:r>
          <a:r>
            <a:rPr lang="de-CH" sz="1100" baseline="0"/>
            <a:t> die Resultate und die Rangliste zu finden.&lt;BR&gt;</a:t>
          </a:r>
          <a:endParaRPr lang="de-CH" sz="1100">
            <a:solidFill>
              <a:schemeClr val="dk1"/>
            </a:solidFill>
            <a:effectLst/>
            <a:latin typeface="+mn-lt"/>
            <a:ea typeface="+mn-ea"/>
            <a:cs typeface="+mn-cs"/>
          </a:endParaRPr>
        </a:p>
        <a:p>
          <a:r>
            <a:rPr lang="de-CH" sz="1100">
              <a:solidFill>
                <a:schemeClr val="dk1"/>
              </a:solidFill>
              <a:effectLst/>
              <a:latin typeface="+mn-lt"/>
              <a:ea typeface="+mn-ea"/>
              <a:cs typeface="+mn-cs"/>
            </a:rPr>
            <a:t>&lt;BR&gt;</a:t>
          </a:r>
        </a:p>
        <a:p>
          <a:r>
            <a:rPr lang="de-CH" sz="1100" baseline="0"/>
            <a:t>Sportliche Grüsse</a:t>
          </a:r>
          <a:endParaRPr lang="de-CH" sz="1100"/>
        </a:p>
      </xdr:txBody>
    </xdr:sp>
    <xdr:clientData/>
  </xdr:twoCellAnchor>
  <xdr:twoCellAnchor editAs="oneCell">
    <xdr:from>
      <xdr:col>15</xdr:col>
      <xdr:colOff>42863</xdr:colOff>
      <xdr:row>0</xdr:row>
      <xdr:rowOff>138113</xdr:rowOff>
    </xdr:from>
    <xdr:to>
      <xdr:col>16</xdr:col>
      <xdr:colOff>493569</xdr:colOff>
      <xdr:row>1</xdr:row>
      <xdr:rowOff>733963</xdr:rowOff>
    </xdr:to>
    <xdr:pic>
      <xdr:nvPicPr>
        <xdr:cNvPr id="4" name="Grafik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10082213" y="138113"/>
          <a:ext cx="765031" cy="7863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eams"/>
  <dimension ref="B2:F56"/>
  <sheetViews>
    <sheetView tabSelected="1" workbookViewId="0">
      <selection activeCell="C6" sqref="C6"/>
    </sheetView>
  </sheetViews>
  <sheetFormatPr baseColWidth="10" defaultColWidth="11.42578125" defaultRowHeight="15" x14ac:dyDescent="0.25"/>
  <cols>
    <col min="1" max="1" width="11.42578125" style="3"/>
    <col min="2" max="2" width="11.42578125" style="12"/>
    <col min="3" max="5" width="15.7109375" style="3" customWidth="1"/>
    <col min="6" max="6" width="30.7109375" style="3" customWidth="1"/>
    <col min="7" max="16384" width="11.42578125" style="3"/>
  </cols>
  <sheetData>
    <row r="2" spans="2:6" ht="64.5" customHeight="1" x14ac:dyDescent="0.25">
      <c r="B2" s="2" t="s">
        <v>5</v>
      </c>
      <c r="C2" s="4"/>
    </row>
    <row r="3" spans="2:6" x14ac:dyDescent="0.25">
      <c r="B3" s="3"/>
      <c r="C3" s="4"/>
      <c r="D3" s="14"/>
      <c r="F3" s="14" t="s">
        <v>4</v>
      </c>
    </row>
    <row r="5" spans="2:6" x14ac:dyDescent="0.25">
      <c r="B5" s="15" t="s">
        <v>15</v>
      </c>
      <c r="C5" s="16" t="s">
        <v>16</v>
      </c>
      <c r="D5" s="16" t="s">
        <v>17</v>
      </c>
      <c r="E5" s="16" t="s">
        <v>19</v>
      </c>
      <c r="F5" s="17" t="s">
        <v>18</v>
      </c>
    </row>
    <row r="6" spans="2:6" x14ac:dyDescent="0.25">
      <c r="B6" s="25">
        <f>IF(C6 &lt;&gt; "",ROW() - 5,"")</f>
        <v>1</v>
      </c>
      <c r="C6" s="24" t="s">
        <v>126</v>
      </c>
      <c r="D6" s="24" t="s">
        <v>127</v>
      </c>
      <c r="E6" s="24" t="s">
        <v>128</v>
      </c>
      <c r="F6" s="26" t="str">
        <f>IF(D6 &lt;&gt; "",IF(E6 &lt;&gt; "",TEXT(C6,)&amp; " - " &amp;TEXT(D6,) &amp; " - " &amp;TEXT(E6,),IF(D6 &lt;&gt; "",TEXT(C6,)&amp;" - "&amp;TEXT(D6,))),TEXT(C6,))</f>
        <v>Selina - Kevin - Melvin</v>
      </c>
    </row>
    <row r="7" spans="2:6" x14ac:dyDescent="0.25">
      <c r="B7" s="25">
        <f t="shared" ref="B7:B55" si="0">IF(C7 &lt;&gt; "",ROW() - 5,"")</f>
        <v>2</v>
      </c>
      <c r="C7" s="24" t="s">
        <v>113</v>
      </c>
      <c r="D7" s="24"/>
      <c r="E7" s="24"/>
      <c r="F7" s="26" t="str">
        <f>IF(D7 &lt;&gt; "",IF(E7 &lt;&gt; "",TEXT(C7,)&amp; " - " &amp;TEXT(D7,) &amp; " - " &amp;TEXT(E7,),IF(D7 &lt;&gt; "",TEXT(C7,)&amp;" - "&amp;TEXT(D7,))),TEXT(C7,))</f>
        <v>Wigoltingen</v>
      </c>
    </row>
    <row r="8" spans="2:6" x14ac:dyDescent="0.25">
      <c r="B8" s="25" t="str">
        <f t="shared" si="0"/>
        <v/>
      </c>
      <c r="C8" s="24"/>
      <c r="D8" s="24"/>
      <c r="E8" s="24"/>
      <c r="F8" s="26" t="str">
        <f>IF(D8 &lt;&gt; "",IF(E8 &lt;&gt; "",TEXT(C8,)&amp; " - " &amp;TEXT(D8,) &amp; " - " &amp;TEXT(E8,),IF(D8 &lt;&gt; "",TEXT(C8,)&amp;" - "&amp;TEXT(D8,))),TEXT(C8,))</f>
        <v/>
      </c>
    </row>
    <row r="9" spans="2:6" x14ac:dyDescent="0.25">
      <c r="B9" s="25" t="str">
        <f t="shared" si="0"/>
        <v/>
      </c>
      <c r="C9" s="24"/>
      <c r="D9" s="24"/>
      <c r="E9" s="24"/>
      <c r="F9" s="26" t="str">
        <f>IF(D9 &lt;&gt; "",IF(E9 &lt;&gt; "",TEXT(C9,)&amp; " - " &amp;TEXT(D9,) &amp; " - " &amp;TEXT(E9,),IF(D9 &lt;&gt; "",TEXT(C9,)&amp;" - "&amp;TEXT(D9,))),TEXT(C9,))</f>
        <v/>
      </c>
    </row>
    <row r="10" spans="2:6" x14ac:dyDescent="0.25">
      <c r="B10" s="25" t="str">
        <f t="shared" si="0"/>
        <v/>
      </c>
      <c r="C10" s="24"/>
      <c r="D10" s="24"/>
      <c r="E10" s="24"/>
      <c r="F10" s="26" t="str">
        <f t="shared" ref="F10:F55" si="1">IF(D10 &lt;&gt; "",IF(E10 &lt;&gt; "",TEXT(C10,)&amp; " - " &amp;TEXT(D10,) &amp; " - " &amp;TEXT(E10,),IF(D10 &lt;&gt; "",TEXT(C10,)&amp;" - "&amp;TEXT(D10,))),TEXT(C10,))</f>
        <v/>
      </c>
    </row>
    <row r="11" spans="2:6" x14ac:dyDescent="0.25">
      <c r="B11" s="25" t="str">
        <f t="shared" si="0"/>
        <v/>
      </c>
      <c r="C11" s="24"/>
      <c r="D11" s="24"/>
      <c r="E11" s="24"/>
      <c r="F11" s="26" t="str">
        <f t="shared" si="1"/>
        <v/>
      </c>
    </row>
    <row r="12" spans="2:6" x14ac:dyDescent="0.25">
      <c r="B12" s="25" t="str">
        <f t="shared" si="0"/>
        <v/>
      </c>
      <c r="C12" s="24"/>
      <c r="D12" s="24"/>
      <c r="E12" s="24"/>
      <c r="F12" s="26" t="str">
        <f t="shared" si="1"/>
        <v/>
      </c>
    </row>
    <row r="13" spans="2:6" x14ac:dyDescent="0.25">
      <c r="B13" s="25" t="str">
        <f t="shared" si="0"/>
        <v/>
      </c>
      <c r="C13" s="24"/>
      <c r="D13" s="24"/>
      <c r="E13" s="24"/>
      <c r="F13" s="26" t="str">
        <f t="shared" si="1"/>
        <v/>
      </c>
    </row>
    <row r="14" spans="2:6" x14ac:dyDescent="0.25">
      <c r="B14" s="25" t="str">
        <f t="shared" si="0"/>
        <v/>
      </c>
      <c r="C14" s="24"/>
      <c r="D14" s="24"/>
      <c r="E14" s="24"/>
      <c r="F14" s="26" t="str">
        <f t="shared" si="1"/>
        <v/>
      </c>
    </row>
    <row r="15" spans="2:6" x14ac:dyDescent="0.25">
      <c r="B15" s="25" t="str">
        <f t="shared" si="0"/>
        <v/>
      </c>
      <c r="C15" s="24"/>
      <c r="D15" s="24"/>
      <c r="E15" s="24"/>
      <c r="F15" s="26" t="str">
        <f t="shared" si="1"/>
        <v/>
      </c>
    </row>
    <row r="16" spans="2:6" x14ac:dyDescent="0.25">
      <c r="B16" s="25" t="str">
        <f t="shared" si="0"/>
        <v/>
      </c>
      <c r="C16" s="24"/>
      <c r="D16" s="24"/>
      <c r="E16" s="24"/>
      <c r="F16" s="26" t="str">
        <f t="shared" si="1"/>
        <v/>
      </c>
    </row>
    <row r="17" spans="2:6" x14ac:dyDescent="0.25">
      <c r="B17" s="25" t="str">
        <f t="shared" si="0"/>
        <v/>
      </c>
      <c r="C17" s="24"/>
      <c r="D17" s="24"/>
      <c r="E17" s="24"/>
      <c r="F17" s="26" t="str">
        <f t="shared" si="1"/>
        <v/>
      </c>
    </row>
    <row r="18" spans="2:6" x14ac:dyDescent="0.25">
      <c r="B18" s="25" t="str">
        <f t="shared" si="0"/>
        <v/>
      </c>
      <c r="C18" s="24"/>
      <c r="D18" s="24"/>
      <c r="E18" s="24"/>
      <c r="F18" s="26" t="str">
        <f t="shared" si="1"/>
        <v/>
      </c>
    </row>
    <row r="19" spans="2:6" x14ac:dyDescent="0.25">
      <c r="B19" s="25" t="str">
        <f t="shared" si="0"/>
        <v/>
      </c>
      <c r="C19" s="24"/>
      <c r="D19" s="24"/>
      <c r="E19" s="24"/>
      <c r="F19" s="26" t="str">
        <f t="shared" si="1"/>
        <v/>
      </c>
    </row>
    <row r="20" spans="2:6" x14ac:dyDescent="0.25">
      <c r="B20" s="25" t="str">
        <f t="shared" si="0"/>
        <v/>
      </c>
      <c r="C20" s="24"/>
      <c r="D20" s="24"/>
      <c r="E20" s="24"/>
      <c r="F20" s="26" t="str">
        <f t="shared" si="1"/>
        <v/>
      </c>
    </row>
    <row r="21" spans="2:6" x14ac:dyDescent="0.25">
      <c r="B21" s="25" t="str">
        <f t="shared" si="0"/>
        <v/>
      </c>
      <c r="C21" s="24"/>
      <c r="D21" s="24"/>
      <c r="E21" s="24"/>
      <c r="F21" s="26" t="str">
        <f t="shared" si="1"/>
        <v/>
      </c>
    </row>
    <row r="22" spans="2:6" x14ac:dyDescent="0.25">
      <c r="B22" s="25" t="str">
        <f t="shared" si="0"/>
        <v/>
      </c>
      <c r="C22" s="24"/>
      <c r="D22" s="24"/>
      <c r="E22" s="24"/>
      <c r="F22" s="26" t="str">
        <f t="shared" si="1"/>
        <v/>
      </c>
    </row>
    <row r="23" spans="2:6" x14ac:dyDescent="0.25">
      <c r="B23" s="25" t="str">
        <f t="shared" si="0"/>
        <v/>
      </c>
      <c r="C23" s="24"/>
      <c r="D23" s="24"/>
      <c r="E23" s="24"/>
      <c r="F23" s="26" t="str">
        <f t="shared" si="1"/>
        <v/>
      </c>
    </row>
    <row r="24" spans="2:6" x14ac:dyDescent="0.25">
      <c r="B24" s="25" t="str">
        <f t="shared" si="0"/>
        <v/>
      </c>
      <c r="C24" s="24"/>
      <c r="D24" s="24"/>
      <c r="E24" s="24"/>
      <c r="F24" s="26" t="str">
        <f t="shared" si="1"/>
        <v/>
      </c>
    </row>
    <row r="25" spans="2:6" x14ac:dyDescent="0.25">
      <c r="B25" s="25" t="str">
        <f t="shared" si="0"/>
        <v/>
      </c>
      <c r="C25" s="24"/>
      <c r="D25" s="24"/>
      <c r="E25" s="24"/>
      <c r="F25" s="26" t="str">
        <f t="shared" si="1"/>
        <v/>
      </c>
    </row>
    <row r="26" spans="2:6" x14ac:dyDescent="0.25">
      <c r="B26" s="25" t="str">
        <f t="shared" si="0"/>
        <v/>
      </c>
      <c r="C26" s="24"/>
      <c r="D26" s="24"/>
      <c r="E26" s="24"/>
      <c r="F26" s="26" t="str">
        <f t="shared" si="1"/>
        <v/>
      </c>
    </row>
    <row r="27" spans="2:6" x14ac:dyDescent="0.25">
      <c r="B27" s="25" t="str">
        <f t="shared" si="0"/>
        <v/>
      </c>
      <c r="C27" s="24"/>
      <c r="D27" s="24"/>
      <c r="E27" s="24"/>
      <c r="F27" s="26" t="str">
        <f t="shared" si="1"/>
        <v/>
      </c>
    </row>
    <row r="28" spans="2:6" x14ac:dyDescent="0.25">
      <c r="B28" s="25" t="str">
        <f t="shared" si="0"/>
        <v/>
      </c>
      <c r="C28" s="24"/>
      <c r="D28" s="24"/>
      <c r="E28" s="24"/>
      <c r="F28" s="26" t="str">
        <f t="shared" si="1"/>
        <v/>
      </c>
    </row>
    <row r="29" spans="2:6" x14ac:dyDescent="0.25">
      <c r="B29" s="25" t="str">
        <f t="shared" si="0"/>
        <v/>
      </c>
      <c r="C29" s="24"/>
      <c r="D29" s="24"/>
      <c r="E29" s="24"/>
      <c r="F29" s="26" t="str">
        <f t="shared" si="1"/>
        <v/>
      </c>
    </row>
    <row r="30" spans="2:6" x14ac:dyDescent="0.25">
      <c r="B30" s="25" t="str">
        <f t="shared" si="0"/>
        <v/>
      </c>
      <c r="C30" s="24"/>
      <c r="D30" s="24"/>
      <c r="E30" s="24"/>
      <c r="F30" s="26" t="str">
        <f t="shared" si="1"/>
        <v/>
      </c>
    </row>
    <row r="31" spans="2:6" x14ac:dyDescent="0.25">
      <c r="B31" s="25" t="str">
        <f t="shared" si="0"/>
        <v/>
      </c>
      <c r="C31" s="24"/>
      <c r="D31" s="24"/>
      <c r="E31" s="24"/>
      <c r="F31" s="26" t="str">
        <f t="shared" si="1"/>
        <v/>
      </c>
    </row>
    <row r="32" spans="2:6" x14ac:dyDescent="0.25">
      <c r="B32" s="25" t="str">
        <f t="shared" si="0"/>
        <v/>
      </c>
      <c r="C32" s="24"/>
      <c r="D32" s="24"/>
      <c r="E32" s="24"/>
      <c r="F32" s="26" t="str">
        <f t="shared" si="1"/>
        <v/>
      </c>
    </row>
    <row r="33" spans="2:6" x14ac:dyDescent="0.25">
      <c r="B33" s="25" t="str">
        <f t="shared" si="0"/>
        <v/>
      </c>
      <c r="C33" s="24"/>
      <c r="D33" s="24"/>
      <c r="E33" s="24"/>
      <c r="F33" s="26" t="str">
        <f t="shared" si="1"/>
        <v/>
      </c>
    </row>
    <row r="34" spans="2:6" x14ac:dyDescent="0.25">
      <c r="B34" s="25" t="str">
        <f t="shared" si="0"/>
        <v/>
      </c>
      <c r="C34" s="24"/>
      <c r="D34" s="24"/>
      <c r="E34" s="24"/>
      <c r="F34" s="26" t="str">
        <f t="shared" si="1"/>
        <v/>
      </c>
    </row>
    <row r="35" spans="2:6" x14ac:dyDescent="0.25">
      <c r="B35" s="25" t="str">
        <f t="shared" si="0"/>
        <v/>
      </c>
      <c r="C35" s="24"/>
      <c r="D35" s="24"/>
      <c r="E35" s="24"/>
      <c r="F35" s="26" t="str">
        <f t="shared" si="1"/>
        <v/>
      </c>
    </row>
    <row r="36" spans="2:6" x14ac:dyDescent="0.25">
      <c r="B36" s="25" t="str">
        <f t="shared" si="0"/>
        <v/>
      </c>
      <c r="C36" s="24"/>
      <c r="D36" s="24"/>
      <c r="E36" s="24"/>
      <c r="F36" s="26" t="str">
        <f t="shared" si="1"/>
        <v/>
      </c>
    </row>
    <row r="37" spans="2:6" x14ac:dyDescent="0.25">
      <c r="B37" s="25" t="str">
        <f t="shared" si="0"/>
        <v/>
      </c>
      <c r="C37" s="24"/>
      <c r="D37" s="24"/>
      <c r="E37" s="24"/>
      <c r="F37" s="26" t="str">
        <f t="shared" si="1"/>
        <v/>
      </c>
    </row>
    <row r="38" spans="2:6" x14ac:dyDescent="0.25">
      <c r="B38" s="25" t="str">
        <f t="shared" si="0"/>
        <v/>
      </c>
      <c r="C38" s="24"/>
      <c r="D38" s="24"/>
      <c r="E38" s="24"/>
      <c r="F38" s="26" t="str">
        <f t="shared" si="1"/>
        <v/>
      </c>
    </row>
    <row r="39" spans="2:6" x14ac:dyDescent="0.25">
      <c r="B39" s="25" t="str">
        <f t="shared" si="0"/>
        <v/>
      </c>
      <c r="C39" s="24"/>
      <c r="D39" s="24"/>
      <c r="E39" s="24"/>
      <c r="F39" s="26" t="str">
        <f t="shared" si="1"/>
        <v/>
      </c>
    </row>
    <row r="40" spans="2:6" x14ac:dyDescent="0.25">
      <c r="B40" s="25" t="str">
        <f t="shared" si="0"/>
        <v/>
      </c>
      <c r="C40" s="24"/>
      <c r="D40" s="24"/>
      <c r="E40" s="24"/>
      <c r="F40" s="26" t="str">
        <f t="shared" si="1"/>
        <v/>
      </c>
    </row>
    <row r="41" spans="2:6" x14ac:dyDescent="0.25">
      <c r="B41" s="25" t="str">
        <f t="shared" si="0"/>
        <v/>
      </c>
      <c r="C41" s="24"/>
      <c r="D41" s="24"/>
      <c r="E41" s="24"/>
      <c r="F41" s="26" t="str">
        <f t="shared" si="1"/>
        <v/>
      </c>
    </row>
    <row r="42" spans="2:6" x14ac:dyDescent="0.25">
      <c r="B42" s="25" t="str">
        <f t="shared" si="0"/>
        <v/>
      </c>
      <c r="C42" s="24"/>
      <c r="D42" s="24"/>
      <c r="E42" s="24"/>
      <c r="F42" s="26" t="str">
        <f t="shared" si="1"/>
        <v/>
      </c>
    </row>
    <row r="43" spans="2:6" x14ac:dyDescent="0.25">
      <c r="B43" s="25" t="str">
        <f t="shared" si="0"/>
        <v/>
      </c>
      <c r="C43" s="24"/>
      <c r="D43" s="24"/>
      <c r="E43" s="24"/>
      <c r="F43" s="26" t="str">
        <f t="shared" si="1"/>
        <v/>
      </c>
    </row>
    <row r="44" spans="2:6" x14ac:dyDescent="0.25">
      <c r="B44" s="25" t="str">
        <f t="shared" si="0"/>
        <v/>
      </c>
      <c r="C44" s="24"/>
      <c r="D44" s="24"/>
      <c r="E44" s="24"/>
      <c r="F44" s="26" t="str">
        <f t="shared" si="1"/>
        <v/>
      </c>
    </row>
    <row r="45" spans="2:6" x14ac:dyDescent="0.25">
      <c r="B45" s="25" t="str">
        <f t="shared" si="0"/>
        <v/>
      </c>
      <c r="C45" s="24"/>
      <c r="D45" s="24"/>
      <c r="E45" s="24"/>
      <c r="F45" s="26" t="str">
        <f t="shared" si="1"/>
        <v/>
      </c>
    </row>
    <row r="46" spans="2:6" x14ac:dyDescent="0.25">
      <c r="B46" s="25" t="str">
        <f t="shared" si="0"/>
        <v/>
      </c>
      <c r="C46" s="24"/>
      <c r="D46" s="24"/>
      <c r="E46" s="24"/>
      <c r="F46" s="26" t="str">
        <f t="shared" si="1"/>
        <v/>
      </c>
    </row>
    <row r="47" spans="2:6" x14ac:dyDescent="0.25">
      <c r="B47" s="25" t="str">
        <f t="shared" si="0"/>
        <v/>
      </c>
      <c r="C47" s="24"/>
      <c r="D47" s="24"/>
      <c r="E47" s="24"/>
      <c r="F47" s="26" t="str">
        <f t="shared" si="1"/>
        <v/>
      </c>
    </row>
    <row r="48" spans="2:6" x14ac:dyDescent="0.25">
      <c r="B48" s="25" t="str">
        <f t="shared" si="0"/>
        <v/>
      </c>
      <c r="C48" s="24"/>
      <c r="D48" s="24"/>
      <c r="E48" s="24"/>
      <c r="F48" s="26" t="str">
        <f t="shared" si="1"/>
        <v/>
      </c>
    </row>
    <row r="49" spans="2:6" x14ac:dyDescent="0.25">
      <c r="B49" s="25" t="str">
        <f t="shared" si="0"/>
        <v/>
      </c>
      <c r="C49" s="24"/>
      <c r="D49" s="24"/>
      <c r="E49" s="24"/>
      <c r="F49" s="26" t="str">
        <f t="shared" si="1"/>
        <v/>
      </c>
    </row>
    <row r="50" spans="2:6" x14ac:dyDescent="0.25">
      <c r="B50" s="25" t="str">
        <f t="shared" si="0"/>
        <v/>
      </c>
      <c r="C50" s="24"/>
      <c r="D50" s="24"/>
      <c r="E50" s="24"/>
      <c r="F50" s="26" t="str">
        <f t="shared" si="1"/>
        <v/>
      </c>
    </row>
    <row r="51" spans="2:6" x14ac:dyDescent="0.25">
      <c r="B51" s="25" t="str">
        <f t="shared" si="0"/>
        <v/>
      </c>
      <c r="C51" s="24"/>
      <c r="D51" s="24"/>
      <c r="E51" s="24"/>
      <c r="F51" s="26" t="str">
        <f t="shared" si="1"/>
        <v/>
      </c>
    </row>
    <row r="52" spans="2:6" x14ac:dyDescent="0.25">
      <c r="B52" s="25" t="str">
        <f t="shared" si="0"/>
        <v/>
      </c>
      <c r="C52" s="24"/>
      <c r="D52" s="24"/>
      <c r="E52" s="24"/>
      <c r="F52" s="26" t="str">
        <f t="shared" si="1"/>
        <v/>
      </c>
    </row>
    <row r="53" spans="2:6" x14ac:dyDescent="0.25">
      <c r="B53" s="25" t="str">
        <f t="shared" si="0"/>
        <v/>
      </c>
      <c r="C53" s="24"/>
      <c r="D53" s="24"/>
      <c r="E53" s="24"/>
      <c r="F53" s="26" t="str">
        <f t="shared" si="1"/>
        <v/>
      </c>
    </row>
    <row r="54" spans="2:6" x14ac:dyDescent="0.25">
      <c r="B54" s="25" t="str">
        <f t="shared" si="0"/>
        <v/>
      </c>
      <c r="C54" s="24"/>
      <c r="D54" s="24"/>
      <c r="E54" s="24"/>
      <c r="F54" s="26" t="str">
        <f t="shared" si="1"/>
        <v/>
      </c>
    </row>
    <row r="55" spans="2:6" x14ac:dyDescent="0.25">
      <c r="B55" s="27" t="str">
        <f t="shared" si="0"/>
        <v/>
      </c>
      <c r="C55" s="24"/>
      <c r="D55" s="24"/>
      <c r="E55" s="24"/>
      <c r="F55" s="26" t="str">
        <f t="shared" si="1"/>
        <v/>
      </c>
    </row>
    <row r="56" spans="2:6" x14ac:dyDescent="0.25">
      <c r="B56" s="32">
        <f>COUNT(B6:B55)</f>
        <v>2</v>
      </c>
      <c r="C56" s="18"/>
      <c r="D56" s="18"/>
      <c r="E56" s="18"/>
      <c r="F56" s="19"/>
    </row>
  </sheetData>
  <sheetProtection sheet="1" objects="1" scenarios="1" selectLockedCells="1"/>
  <conditionalFormatting sqref="B6">
    <cfRule type="expression" dxfId="818" priority="614">
      <formula xml:space="preserve"> B6 = ""</formula>
    </cfRule>
    <cfRule type="expression" dxfId="817" priority="615">
      <formula>B6 &lt;&gt; ""</formula>
    </cfRule>
  </conditionalFormatting>
  <conditionalFormatting sqref="B7">
    <cfRule type="expression" dxfId="816" priority="610">
      <formula xml:space="preserve"> B7 = ""</formula>
    </cfRule>
    <cfRule type="expression" dxfId="815" priority="611">
      <formula>B7 &lt;&gt; ""</formula>
    </cfRule>
  </conditionalFormatting>
  <conditionalFormatting sqref="B8">
    <cfRule type="expression" dxfId="814" priority="608">
      <formula xml:space="preserve"> B8 = ""</formula>
    </cfRule>
    <cfRule type="expression" dxfId="813" priority="609">
      <formula>B8 &lt;&gt; ""</formula>
    </cfRule>
  </conditionalFormatting>
  <conditionalFormatting sqref="B9">
    <cfRule type="expression" dxfId="812" priority="606">
      <formula xml:space="preserve"> B9 = ""</formula>
    </cfRule>
    <cfRule type="expression" dxfId="811" priority="607">
      <formula>B9 &lt;&gt; ""</formula>
    </cfRule>
  </conditionalFormatting>
  <conditionalFormatting sqref="B10">
    <cfRule type="expression" dxfId="810" priority="604">
      <formula xml:space="preserve"> B10 = ""</formula>
    </cfRule>
    <cfRule type="expression" dxfId="809" priority="605">
      <formula>B10 &lt;&gt; ""</formula>
    </cfRule>
  </conditionalFormatting>
  <conditionalFormatting sqref="B11">
    <cfRule type="expression" dxfId="808" priority="602">
      <formula xml:space="preserve"> B11 = ""</formula>
    </cfRule>
    <cfRule type="expression" dxfId="807" priority="603">
      <formula>B11 &lt;&gt; ""</formula>
    </cfRule>
  </conditionalFormatting>
  <conditionalFormatting sqref="B12">
    <cfRule type="expression" dxfId="806" priority="600">
      <formula xml:space="preserve"> B12 = ""</formula>
    </cfRule>
    <cfRule type="expression" dxfId="805" priority="601">
      <formula>B12 &lt;&gt; ""</formula>
    </cfRule>
  </conditionalFormatting>
  <conditionalFormatting sqref="B13">
    <cfRule type="expression" dxfId="804" priority="598">
      <formula xml:space="preserve"> B13 = ""</formula>
    </cfRule>
    <cfRule type="expression" dxfId="803" priority="599">
      <formula>B13 &lt;&gt; ""</formula>
    </cfRule>
  </conditionalFormatting>
  <conditionalFormatting sqref="B14">
    <cfRule type="expression" dxfId="802" priority="596">
      <formula xml:space="preserve"> B14 = ""</formula>
    </cfRule>
    <cfRule type="expression" dxfId="801" priority="597">
      <formula>B14 &lt;&gt; ""</formula>
    </cfRule>
  </conditionalFormatting>
  <conditionalFormatting sqref="B15">
    <cfRule type="expression" dxfId="800" priority="594">
      <formula xml:space="preserve"> B15 = ""</formula>
    </cfRule>
    <cfRule type="expression" dxfId="799" priority="595">
      <formula>B15 &lt;&gt; ""</formula>
    </cfRule>
  </conditionalFormatting>
  <conditionalFormatting sqref="B16">
    <cfRule type="expression" dxfId="798" priority="592">
      <formula xml:space="preserve"> B16 = ""</formula>
    </cfRule>
    <cfRule type="expression" dxfId="797" priority="593">
      <formula>B16 &lt;&gt; ""</formula>
    </cfRule>
  </conditionalFormatting>
  <conditionalFormatting sqref="B17">
    <cfRule type="expression" dxfId="796" priority="590">
      <formula xml:space="preserve"> B17 = ""</formula>
    </cfRule>
    <cfRule type="expression" dxfId="795" priority="591">
      <formula>B17 &lt;&gt; ""</formula>
    </cfRule>
  </conditionalFormatting>
  <conditionalFormatting sqref="B18">
    <cfRule type="expression" dxfId="794" priority="588">
      <formula xml:space="preserve"> B18 = ""</formula>
    </cfRule>
    <cfRule type="expression" dxfId="793" priority="589">
      <formula>B18 &lt;&gt; ""</formula>
    </cfRule>
  </conditionalFormatting>
  <conditionalFormatting sqref="B19">
    <cfRule type="expression" dxfId="792" priority="586">
      <formula xml:space="preserve"> B19 = ""</formula>
    </cfRule>
    <cfRule type="expression" dxfId="791" priority="587">
      <formula>B19 &lt;&gt; ""</formula>
    </cfRule>
  </conditionalFormatting>
  <conditionalFormatting sqref="B20">
    <cfRule type="expression" dxfId="790" priority="584">
      <formula xml:space="preserve"> B20 = ""</formula>
    </cfRule>
    <cfRule type="expression" dxfId="789" priority="585">
      <formula>B20 &lt;&gt; ""</formula>
    </cfRule>
  </conditionalFormatting>
  <conditionalFormatting sqref="B21">
    <cfRule type="expression" dxfId="788" priority="582">
      <formula xml:space="preserve"> B21 = ""</formula>
    </cfRule>
    <cfRule type="expression" dxfId="787" priority="583">
      <formula>B21 &lt;&gt; ""</formula>
    </cfRule>
  </conditionalFormatting>
  <conditionalFormatting sqref="B22">
    <cfRule type="expression" dxfId="786" priority="580">
      <formula xml:space="preserve"> B22 = ""</formula>
    </cfRule>
    <cfRule type="expression" dxfId="785" priority="581">
      <formula>B22 &lt;&gt; ""</formula>
    </cfRule>
  </conditionalFormatting>
  <conditionalFormatting sqref="B23">
    <cfRule type="expression" dxfId="784" priority="578">
      <formula xml:space="preserve"> B23 = ""</formula>
    </cfRule>
    <cfRule type="expression" dxfId="783" priority="579">
      <formula>B23 &lt;&gt; ""</formula>
    </cfRule>
  </conditionalFormatting>
  <conditionalFormatting sqref="B24">
    <cfRule type="expression" dxfId="782" priority="576">
      <formula xml:space="preserve"> B24 = ""</formula>
    </cfRule>
    <cfRule type="expression" dxfId="781" priority="577">
      <formula>B24 &lt;&gt; ""</formula>
    </cfRule>
  </conditionalFormatting>
  <conditionalFormatting sqref="B25">
    <cfRule type="expression" dxfId="780" priority="574">
      <formula xml:space="preserve"> B25 = ""</formula>
    </cfRule>
    <cfRule type="expression" dxfId="779" priority="575">
      <formula>B25 &lt;&gt; ""</formula>
    </cfRule>
  </conditionalFormatting>
  <conditionalFormatting sqref="B26">
    <cfRule type="expression" dxfId="778" priority="572">
      <formula xml:space="preserve"> B26 = ""</formula>
    </cfRule>
    <cfRule type="expression" dxfId="777" priority="573">
      <formula>B26 &lt;&gt; ""</formula>
    </cfRule>
  </conditionalFormatting>
  <conditionalFormatting sqref="B27">
    <cfRule type="expression" dxfId="776" priority="570">
      <formula xml:space="preserve"> B27 = ""</formula>
    </cfRule>
    <cfRule type="expression" dxfId="775" priority="571">
      <formula>B27 &lt;&gt; ""</formula>
    </cfRule>
  </conditionalFormatting>
  <conditionalFormatting sqref="B28">
    <cfRule type="expression" dxfId="774" priority="568">
      <formula xml:space="preserve"> B28 = ""</formula>
    </cfRule>
    <cfRule type="expression" dxfId="773" priority="569">
      <formula>B28 &lt;&gt; ""</formula>
    </cfRule>
  </conditionalFormatting>
  <conditionalFormatting sqref="B29">
    <cfRule type="expression" dxfId="772" priority="566">
      <formula xml:space="preserve"> B29 = ""</formula>
    </cfRule>
    <cfRule type="expression" dxfId="771" priority="567">
      <formula>B29 &lt;&gt; ""</formula>
    </cfRule>
  </conditionalFormatting>
  <conditionalFormatting sqref="B30">
    <cfRule type="expression" dxfId="770" priority="564">
      <formula xml:space="preserve"> B30 = ""</formula>
    </cfRule>
    <cfRule type="expression" dxfId="769" priority="565">
      <formula>B30 &lt;&gt; ""</formula>
    </cfRule>
  </conditionalFormatting>
  <conditionalFormatting sqref="B31">
    <cfRule type="expression" dxfId="768" priority="562">
      <formula xml:space="preserve"> B31 = ""</formula>
    </cfRule>
    <cfRule type="expression" dxfId="767" priority="563">
      <formula>B31 &lt;&gt; ""</formula>
    </cfRule>
  </conditionalFormatting>
  <conditionalFormatting sqref="B32">
    <cfRule type="expression" dxfId="766" priority="560">
      <formula xml:space="preserve"> B32 = ""</formula>
    </cfRule>
    <cfRule type="expression" dxfId="765" priority="561">
      <formula>B32 &lt;&gt; ""</formula>
    </cfRule>
  </conditionalFormatting>
  <conditionalFormatting sqref="B33">
    <cfRule type="expression" dxfId="764" priority="558">
      <formula xml:space="preserve"> B33 = ""</formula>
    </cfRule>
    <cfRule type="expression" dxfId="763" priority="559">
      <formula>B33 &lt;&gt; ""</formula>
    </cfRule>
  </conditionalFormatting>
  <conditionalFormatting sqref="B34">
    <cfRule type="expression" dxfId="762" priority="556">
      <formula xml:space="preserve"> B34 = ""</formula>
    </cfRule>
    <cfRule type="expression" dxfId="761" priority="557">
      <formula>B34 &lt;&gt; ""</formula>
    </cfRule>
  </conditionalFormatting>
  <conditionalFormatting sqref="B35">
    <cfRule type="expression" dxfId="760" priority="554">
      <formula xml:space="preserve"> B35 = ""</formula>
    </cfRule>
    <cfRule type="expression" dxfId="759" priority="555">
      <formula>B35 &lt;&gt; ""</formula>
    </cfRule>
  </conditionalFormatting>
  <conditionalFormatting sqref="B36">
    <cfRule type="expression" dxfId="758" priority="552">
      <formula xml:space="preserve"> B36 = ""</formula>
    </cfRule>
    <cfRule type="expression" dxfId="757" priority="553">
      <formula>B36 &lt;&gt; ""</formula>
    </cfRule>
  </conditionalFormatting>
  <conditionalFormatting sqref="B37">
    <cfRule type="expression" dxfId="756" priority="550">
      <formula xml:space="preserve"> B37 = ""</formula>
    </cfRule>
    <cfRule type="expression" dxfId="755" priority="551">
      <formula>B37 &lt;&gt; ""</formula>
    </cfRule>
  </conditionalFormatting>
  <conditionalFormatting sqref="B38">
    <cfRule type="expression" dxfId="754" priority="548">
      <formula xml:space="preserve"> B38 = ""</formula>
    </cfRule>
    <cfRule type="expression" dxfId="753" priority="549">
      <formula>B38 &lt;&gt; ""</formula>
    </cfRule>
  </conditionalFormatting>
  <conditionalFormatting sqref="B39">
    <cfRule type="expression" dxfId="752" priority="546">
      <formula xml:space="preserve"> B39 = ""</formula>
    </cfRule>
    <cfRule type="expression" dxfId="751" priority="547">
      <formula>B39 &lt;&gt; ""</formula>
    </cfRule>
  </conditionalFormatting>
  <conditionalFormatting sqref="B40">
    <cfRule type="expression" dxfId="750" priority="544">
      <formula xml:space="preserve"> B40 = ""</formula>
    </cfRule>
    <cfRule type="expression" dxfId="749" priority="545">
      <formula>B40 &lt;&gt; ""</formula>
    </cfRule>
  </conditionalFormatting>
  <conditionalFormatting sqref="B41">
    <cfRule type="expression" dxfId="748" priority="542">
      <formula xml:space="preserve"> B41 = ""</formula>
    </cfRule>
    <cfRule type="expression" dxfId="747" priority="543">
      <formula>B41 &lt;&gt; ""</formula>
    </cfRule>
  </conditionalFormatting>
  <conditionalFormatting sqref="B42">
    <cfRule type="expression" dxfId="746" priority="540">
      <formula xml:space="preserve"> B42 = ""</formula>
    </cfRule>
    <cfRule type="expression" dxfId="745" priority="541">
      <formula>B42 &lt;&gt; ""</formula>
    </cfRule>
  </conditionalFormatting>
  <conditionalFormatting sqref="B43">
    <cfRule type="expression" dxfId="744" priority="538">
      <formula xml:space="preserve"> B43 = ""</formula>
    </cfRule>
    <cfRule type="expression" dxfId="743" priority="539">
      <formula>B43 &lt;&gt; ""</formula>
    </cfRule>
  </conditionalFormatting>
  <conditionalFormatting sqref="B44">
    <cfRule type="expression" dxfId="742" priority="536">
      <formula xml:space="preserve"> B44 = ""</formula>
    </cfRule>
    <cfRule type="expression" dxfId="741" priority="537">
      <formula>B44 &lt;&gt; ""</formula>
    </cfRule>
  </conditionalFormatting>
  <conditionalFormatting sqref="B45">
    <cfRule type="expression" dxfId="740" priority="534">
      <formula xml:space="preserve"> B45 = ""</formula>
    </cfRule>
    <cfRule type="expression" dxfId="739" priority="535">
      <formula>B45 &lt;&gt; ""</formula>
    </cfRule>
  </conditionalFormatting>
  <conditionalFormatting sqref="B46">
    <cfRule type="expression" dxfId="738" priority="532">
      <formula xml:space="preserve"> B46 = ""</formula>
    </cfRule>
    <cfRule type="expression" dxfId="737" priority="533">
      <formula>B46 &lt;&gt; ""</formula>
    </cfRule>
  </conditionalFormatting>
  <conditionalFormatting sqref="B47">
    <cfRule type="expression" dxfId="736" priority="530">
      <formula xml:space="preserve"> B47 = ""</formula>
    </cfRule>
    <cfRule type="expression" dxfId="735" priority="531">
      <formula>B47 &lt;&gt; ""</formula>
    </cfRule>
  </conditionalFormatting>
  <conditionalFormatting sqref="B48">
    <cfRule type="expression" dxfId="734" priority="528">
      <formula xml:space="preserve"> B48 = ""</formula>
    </cfRule>
    <cfRule type="expression" dxfId="733" priority="529">
      <formula>B48 &lt;&gt; ""</formula>
    </cfRule>
  </conditionalFormatting>
  <conditionalFormatting sqref="B49">
    <cfRule type="expression" dxfId="732" priority="526">
      <formula xml:space="preserve"> B49 = ""</formula>
    </cfRule>
    <cfRule type="expression" dxfId="731" priority="527">
      <formula>B49 &lt;&gt; ""</formula>
    </cfRule>
  </conditionalFormatting>
  <conditionalFormatting sqref="B50">
    <cfRule type="expression" dxfId="730" priority="524">
      <formula xml:space="preserve"> B50 = ""</formula>
    </cfRule>
    <cfRule type="expression" dxfId="729" priority="525">
      <formula>B50 &lt;&gt; ""</formula>
    </cfRule>
  </conditionalFormatting>
  <conditionalFormatting sqref="B51">
    <cfRule type="expression" dxfId="728" priority="522">
      <formula xml:space="preserve"> B51 = ""</formula>
    </cfRule>
    <cfRule type="expression" dxfId="727" priority="523">
      <formula>B51 &lt;&gt; ""</formula>
    </cfRule>
  </conditionalFormatting>
  <conditionalFormatting sqref="B52">
    <cfRule type="expression" dxfId="726" priority="520">
      <formula xml:space="preserve"> B52 = ""</formula>
    </cfRule>
    <cfRule type="expression" dxfId="725" priority="521">
      <formula>B52 &lt;&gt; ""</formula>
    </cfRule>
  </conditionalFormatting>
  <conditionalFormatting sqref="B53">
    <cfRule type="expression" dxfId="724" priority="518">
      <formula xml:space="preserve"> B53 = ""</formula>
    </cfRule>
    <cfRule type="expression" dxfId="723" priority="519">
      <formula>B53 &lt;&gt; ""</formula>
    </cfRule>
  </conditionalFormatting>
  <conditionalFormatting sqref="B54">
    <cfRule type="expression" dxfId="722" priority="516">
      <formula xml:space="preserve"> B54 = ""</formula>
    </cfRule>
    <cfRule type="expression" dxfId="721" priority="517">
      <formula>B54 &lt;&gt; ""</formula>
    </cfRule>
  </conditionalFormatting>
  <conditionalFormatting sqref="B55">
    <cfRule type="expression" dxfId="720" priority="514">
      <formula xml:space="preserve"> B55 = ""</formula>
    </cfRule>
    <cfRule type="expression" dxfId="719" priority="515">
      <formula>B55 &lt;&gt; ""</formula>
    </cfRule>
  </conditionalFormatting>
  <conditionalFormatting sqref="C6">
    <cfRule type="expression" dxfId="718" priority="501">
      <formula xml:space="preserve"> B6 = ""</formula>
    </cfRule>
    <cfRule type="expression" dxfId="717" priority="513">
      <formula xml:space="preserve"> B6 &lt;&gt; ""</formula>
    </cfRule>
  </conditionalFormatting>
  <conditionalFormatting sqref="D6">
    <cfRule type="expression" dxfId="716" priority="401">
      <formula xml:space="preserve"> B6 = ""</formula>
    </cfRule>
    <cfRule type="expression" dxfId="715" priority="402">
      <formula xml:space="preserve"> B6 &lt;&gt; ""</formula>
    </cfRule>
  </conditionalFormatting>
  <conditionalFormatting sqref="E6">
    <cfRule type="expression" dxfId="714" priority="399">
      <formula xml:space="preserve"> B6 = ""</formula>
    </cfRule>
    <cfRule type="expression" dxfId="713" priority="400">
      <formula xml:space="preserve"> B6 &lt;&gt; ""</formula>
    </cfRule>
  </conditionalFormatting>
  <conditionalFormatting sqref="F6">
    <cfRule type="expression" dxfId="712" priority="397">
      <formula xml:space="preserve"> B6 = ""</formula>
    </cfRule>
    <cfRule type="expression" dxfId="711" priority="398">
      <formula xml:space="preserve"> B6 &lt;&gt; ""</formula>
    </cfRule>
  </conditionalFormatting>
  <conditionalFormatting sqref="C7">
    <cfRule type="expression" dxfId="710" priority="395">
      <formula xml:space="preserve"> B7 = ""</formula>
    </cfRule>
    <cfRule type="expression" dxfId="709" priority="396">
      <formula xml:space="preserve"> B7 &lt;&gt; ""</formula>
    </cfRule>
  </conditionalFormatting>
  <conditionalFormatting sqref="C8">
    <cfRule type="expression" dxfId="708" priority="393">
      <formula xml:space="preserve"> B8 = ""</formula>
    </cfRule>
    <cfRule type="expression" dxfId="707" priority="394">
      <formula xml:space="preserve"> B8 &lt;&gt; ""</formula>
    </cfRule>
  </conditionalFormatting>
  <conditionalFormatting sqref="C9">
    <cfRule type="expression" dxfId="706" priority="391">
      <formula xml:space="preserve"> B9 = ""</formula>
    </cfRule>
    <cfRule type="expression" dxfId="705" priority="392">
      <formula xml:space="preserve"> B9 &lt;&gt; ""</formula>
    </cfRule>
  </conditionalFormatting>
  <conditionalFormatting sqref="C10">
    <cfRule type="expression" dxfId="704" priority="389">
      <formula xml:space="preserve"> B10 = ""</formula>
    </cfRule>
    <cfRule type="expression" dxfId="703" priority="390">
      <formula xml:space="preserve"> B10 &lt;&gt; ""</formula>
    </cfRule>
  </conditionalFormatting>
  <conditionalFormatting sqref="C11">
    <cfRule type="expression" dxfId="702" priority="387">
      <formula xml:space="preserve"> B11 = ""</formula>
    </cfRule>
    <cfRule type="expression" dxfId="701" priority="388">
      <formula xml:space="preserve"> B11 &lt;&gt; ""</formula>
    </cfRule>
  </conditionalFormatting>
  <conditionalFormatting sqref="C12">
    <cfRule type="expression" dxfId="700" priority="385">
      <formula xml:space="preserve"> B12 = ""</formula>
    </cfRule>
    <cfRule type="expression" dxfId="699" priority="386">
      <formula xml:space="preserve"> B12 &lt;&gt; ""</formula>
    </cfRule>
  </conditionalFormatting>
  <conditionalFormatting sqref="C13">
    <cfRule type="expression" dxfId="698" priority="383">
      <formula xml:space="preserve"> B13 = ""</formula>
    </cfRule>
    <cfRule type="expression" dxfId="697" priority="384">
      <formula xml:space="preserve"> B13 &lt;&gt; ""</formula>
    </cfRule>
  </conditionalFormatting>
  <conditionalFormatting sqref="C14">
    <cfRule type="expression" dxfId="696" priority="381">
      <formula xml:space="preserve"> B14 = ""</formula>
    </cfRule>
    <cfRule type="expression" dxfId="695" priority="382">
      <formula xml:space="preserve"> B14 &lt;&gt; ""</formula>
    </cfRule>
  </conditionalFormatting>
  <conditionalFormatting sqref="C15">
    <cfRule type="expression" dxfId="694" priority="379">
      <formula xml:space="preserve"> B15 = ""</formula>
    </cfRule>
    <cfRule type="expression" dxfId="693" priority="380">
      <formula xml:space="preserve"> B15 &lt;&gt; ""</formula>
    </cfRule>
  </conditionalFormatting>
  <conditionalFormatting sqref="D7">
    <cfRule type="expression" dxfId="692" priority="375">
      <formula xml:space="preserve"> B7 = ""</formula>
    </cfRule>
    <cfRule type="expression" dxfId="691" priority="376">
      <formula xml:space="preserve"> B7 &lt;&gt; ""</formula>
    </cfRule>
  </conditionalFormatting>
  <conditionalFormatting sqref="D8">
    <cfRule type="expression" dxfId="690" priority="373">
      <formula xml:space="preserve"> B8 = ""</formula>
    </cfRule>
    <cfRule type="expression" dxfId="689" priority="374">
      <formula xml:space="preserve"> B8 &lt;&gt; ""</formula>
    </cfRule>
  </conditionalFormatting>
  <conditionalFormatting sqref="D9">
    <cfRule type="expression" dxfId="688" priority="371">
      <formula xml:space="preserve"> B9 = ""</formula>
    </cfRule>
    <cfRule type="expression" dxfId="687" priority="372">
      <formula xml:space="preserve"> B9 &lt;&gt; ""</formula>
    </cfRule>
  </conditionalFormatting>
  <conditionalFormatting sqref="D10">
    <cfRule type="expression" dxfId="686" priority="369">
      <formula xml:space="preserve"> B10 = ""</formula>
    </cfRule>
    <cfRule type="expression" dxfId="685" priority="370">
      <formula xml:space="preserve"> B10 &lt;&gt; ""</formula>
    </cfRule>
  </conditionalFormatting>
  <conditionalFormatting sqref="D11">
    <cfRule type="expression" dxfId="684" priority="367">
      <formula xml:space="preserve"> B11 = ""</formula>
    </cfRule>
    <cfRule type="expression" dxfId="683" priority="368">
      <formula xml:space="preserve"> B11 &lt;&gt; ""</formula>
    </cfRule>
  </conditionalFormatting>
  <conditionalFormatting sqref="D12">
    <cfRule type="expression" dxfId="682" priority="365">
      <formula xml:space="preserve"> B12 = ""</formula>
    </cfRule>
    <cfRule type="expression" dxfId="681" priority="366">
      <formula xml:space="preserve"> B12 &lt;&gt; ""</formula>
    </cfRule>
  </conditionalFormatting>
  <conditionalFormatting sqref="D13">
    <cfRule type="expression" dxfId="680" priority="363">
      <formula xml:space="preserve"> B13 = ""</formula>
    </cfRule>
    <cfRule type="expression" dxfId="679" priority="364">
      <formula xml:space="preserve"> B13 &lt;&gt; ""</formula>
    </cfRule>
  </conditionalFormatting>
  <conditionalFormatting sqref="D14">
    <cfRule type="expression" dxfId="678" priority="361">
      <formula xml:space="preserve"> B14 = ""</formula>
    </cfRule>
    <cfRule type="expression" dxfId="677" priority="362">
      <formula xml:space="preserve"> B14 &lt;&gt; ""</formula>
    </cfRule>
  </conditionalFormatting>
  <conditionalFormatting sqref="D15">
    <cfRule type="expression" dxfId="676" priority="359">
      <formula xml:space="preserve"> B15 = ""</formula>
    </cfRule>
    <cfRule type="expression" dxfId="675" priority="360">
      <formula xml:space="preserve"> B15 &lt;&gt; ""</formula>
    </cfRule>
  </conditionalFormatting>
  <conditionalFormatting sqref="D16">
    <cfRule type="expression" dxfId="674" priority="357">
      <formula xml:space="preserve"> B16 = ""</formula>
    </cfRule>
    <cfRule type="expression" dxfId="673" priority="358">
      <formula xml:space="preserve"> B16 &lt;&gt; ""</formula>
    </cfRule>
  </conditionalFormatting>
  <conditionalFormatting sqref="E7">
    <cfRule type="expression" dxfId="672" priority="355">
      <formula xml:space="preserve"> B7 = ""</formula>
    </cfRule>
    <cfRule type="expression" dxfId="671" priority="356">
      <formula xml:space="preserve"> B7 &lt;&gt; ""</formula>
    </cfRule>
  </conditionalFormatting>
  <conditionalFormatting sqref="E8">
    <cfRule type="expression" dxfId="670" priority="353">
      <formula xml:space="preserve"> B8 = ""</formula>
    </cfRule>
    <cfRule type="expression" dxfId="669" priority="354">
      <formula xml:space="preserve"> B8 &lt;&gt; ""</formula>
    </cfRule>
  </conditionalFormatting>
  <conditionalFormatting sqref="E9">
    <cfRule type="expression" dxfId="668" priority="351">
      <formula xml:space="preserve"> B9 = ""</formula>
    </cfRule>
    <cfRule type="expression" dxfId="667" priority="352">
      <formula xml:space="preserve"> B9 &lt;&gt; ""</formula>
    </cfRule>
  </conditionalFormatting>
  <conditionalFormatting sqref="E10">
    <cfRule type="expression" dxfId="666" priority="349">
      <formula xml:space="preserve"> B10 = ""</formula>
    </cfRule>
    <cfRule type="expression" dxfId="665" priority="350">
      <formula xml:space="preserve"> B10 &lt;&gt; ""</formula>
    </cfRule>
  </conditionalFormatting>
  <conditionalFormatting sqref="E11">
    <cfRule type="expression" dxfId="664" priority="347">
      <formula xml:space="preserve"> B11 = ""</formula>
    </cfRule>
    <cfRule type="expression" dxfId="663" priority="348">
      <formula xml:space="preserve"> B11 &lt;&gt; ""</formula>
    </cfRule>
  </conditionalFormatting>
  <conditionalFormatting sqref="E12">
    <cfRule type="expression" dxfId="662" priority="345">
      <formula xml:space="preserve"> B12 = ""</formula>
    </cfRule>
    <cfRule type="expression" dxfId="661" priority="346">
      <formula xml:space="preserve"> B12 &lt;&gt; ""</formula>
    </cfRule>
  </conditionalFormatting>
  <conditionalFormatting sqref="E13">
    <cfRule type="expression" dxfId="660" priority="343">
      <formula xml:space="preserve"> B13 = ""</formula>
    </cfRule>
    <cfRule type="expression" dxfId="659" priority="344">
      <formula xml:space="preserve"> B13 &lt;&gt; ""</formula>
    </cfRule>
  </conditionalFormatting>
  <conditionalFormatting sqref="E14">
    <cfRule type="expression" dxfId="658" priority="341">
      <formula xml:space="preserve"> B14 = ""</formula>
    </cfRule>
    <cfRule type="expression" dxfId="657" priority="342">
      <formula xml:space="preserve"> B14 &lt;&gt; ""</formula>
    </cfRule>
  </conditionalFormatting>
  <conditionalFormatting sqref="E15">
    <cfRule type="expression" dxfId="656" priority="339">
      <formula xml:space="preserve"> B15 = ""</formula>
    </cfRule>
    <cfRule type="expression" dxfId="655" priority="340">
      <formula xml:space="preserve"> B15 &lt;&gt; ""</formula>
    </cfRule>
  </conditionalFormatting>
  <conditionalFormatting sqref="E16">
    <cfRule type="expression" dxfId="654" priority="337">
      <formula xml:space="preserve"> B16 = ""</formula>
    </cfRule>
    <cfRule type="expression" dxfId="653" priority="338">
      <formula xml:space="preserve"> B16 &lt;&gt; ""</formula>
    </cfRule>
  </conditionalFormatting>
  <conditionalFormatting sqref="F7">
    <cfRule type="expression" dxfId="652" priority="335">
      <formula xml:space="preserve"> B7 = ""</formula>
    </cfRule>
    <cfRule type="expression" dxfId="651" priority="336">
      <formula xml:space="preserve"> B7 &lt;&gt; ""</formula>
    </cfRule>
  </conditionalFormatting>
  <conditionalFormatting sqref="F8">
    <cfRule type="expression" dxfId="650" priority="333">
      <formula xml:space="preserve"> B8 = ""</formula>
    </cfRule>
    <cfRule type="expression" dxfId="649" priority="334">
      <formula xml:space="preserve"> B8 &lt;&gt; ""</formula>
    </cfRule>
  </conditionalFormatting>
  <conditionalFormatting sqref="F9">
    <cfRule type="expression" dxfId="648" priority="331">
      <formula xml:space="preserve"> B9 = ""</formula>
    </cfRule>
    <cfRule type="expression" dxfId="647" priority="332">
      <formula xml:space="preserve"> B9 &lt;&gt; ""</formula>
    </cfRule>
  </conditionalFormatting>
  <conditionalFormatting sqref="F10">
    <cfRule type="expression" dxfId="646" priority="329">
      <formula xml:space="preserve"> B10 = ""</formula>
    </cfRule>
    <cfRule type="expression" dxfId="645" priority="330">
      <formula xml:space="preserve"> B10 &lt;&gt; ""</formula>
    </cfRule>
  </conditionalFormatting>
  <conditionalFormatting sqref="F11">
    <cfRule type="expression" dxfId="644" priority="327">
      <formula xml:space="preserve"> B11 = ""</formula>
    </cfRule>
    <cfRule type="expression" dxfId="643" priority="328">
      <formula xml:space="preserve"> B11 &lt;&gt; ""</formula>
    </cfRule>
  </conditionalFormatting>
  <conditionalFormatting sqref="F12">
    <cfRule type="expression" dxfId="642" priority="325">
      <formula xml:space="preserve"> B12 = ""</formula>
    </cfRule>
    <cfRule type="expression" dxfId="641" priority="326">
      <formula xml:space="preserve"> B12 &lt;&gt; ""</formula>
    </cfRule>
  </conditionalFormatting>
  <conditionalFormatting sqref="F13">
    <cfRule type="expression" dxfId="640" priority="323">
      <formula xml:space="preserve"> B13 = ""</formula>
    </cfRule>
    <cfRule type="expression" dxfId="639" priority="324">
      <formula xml:space="preserve"> B13 &lt;&gt; ""</formula>
    </cfRule>
  </conditionalFormatting>
  <conditionalFormatting sqref="F14">
    <cfRule type="expression" dxfId="638" priority="321">
      <formula xml:space="preserve"> B14 = ""</formula>
    </cfRule>
    <cfRule type="expression" dxfId="637" priority="322">
      <formula xml:space="preserve"> B14 &lt;&gt; ""</formula>
    </cfRule>
  </conditionalFormatting>
  <conditionalFormatting sqref="F15">
    <cfRule type="expression" dxfId="636" priority="319">
      <formula xml:space="preserve"> B15 = ""</formula>
    </cfRule>
    <cfRule type="expression" dxfId="635" priority="320">
      <formula xml:space="preserve"> B15 &lt;&gt; ""</formula>
    </cfRule>
  </conditionalFormatting>
  <conditionalFormatting sqref="F16">
    <cfRule type="expression" dxfId="634" priority="317">
      <formula xml:space="preserve"> B16 = ""</formula>
    </cfRule>
    <cfRule type="expression" dxfId="633" priority="318">
      <formula xml:space="preserve"> B16 &lt;&gt; ""</formula>
    </cfRule>
  </conditionalFormatting>
  <conditionalFormatting sqref="C16">
    <cfRule type="expression" dxfId="632" priority="315">
      <formula xml:space="preserve"> B16 = ""</formula>
    </cfRule>
    <cfRule type="expression" dxfId="631" priority="316">
      <formula xml:space="preserve"> B16 &lt;&gt; ""</formula>
    </cfRule>
  </conditionalFormatting>
  <conditionalFormatting sqref="C17">
    <cfRule type="expression" dxfId="630" priority="313">
      <formula xml:space="preserve"> B17 = ""</formula>
    </cfRule>
    <cfRule type="expression" dxfId="629" priority="314">
      <formula xml:space="preserve"> B17 &lt;&gt; ""</formula>
    </cfRule>
  </conditionalFormatting>
  <conditionalFormatting sqref="C18">
    <cfRule type="expression" dxfId="628" priority="311">
      <formula xml:space="preserve"> B18 = ""</formula>
    </cfRule>
    <cfRule type="expression" dxfId="627" priority="312">
      <formula xml:space="preserve"> B18 &lt;&gt; ""</formula>
    </cfRule>
  </conditionalFormatting>
  <conditionalFormatting sqref="C19">
    <cfRule type="expression" dxfId="626" priority="309">
      <formula xml:space="preserve"> B19 = ""</formula>
    </cfRule>
    <cfRule type="expression" dxfId="625" priority="310">
      <formula xml:space="preserve"> B19 &lt;&gt; ""</formula>
    </cfRule>
  </conditionalFormatting>
  <conditionalFormatting sqref="C20">
    <cfRule type="expression" dxfId="624" priority="307">
      <formula xml:space="preserve"> B20 = ""</formula>
    </cfRule>
    <cfRule type="expression" dxfId="623" priority="308">
      <formula xml:space="preserve"> B20 &lt;&gt; ""</formula>
    </cfRule>
  </conditionalFormatting>
  <conditionalFormatting sqref="C21">
    <cfRule type="expression" dxfId="622" priority="305">
      <formula xml:space="preserve"> B21 = ""</formula>
    </cfRule>
    <cfRule type="expression" dxfId="621" priority="306">
      <formula xml:space="preserve"> B21 &lt;&gt; ""</formula>
    </cfRule>
  </conditionalFormatting>
  <conditionalFormatting sqref="C22">
    <cfRule type="expression" dxfId="620" priority="303">
      <formula xml:space="preserve"> B22 = ""</formula>
    </cfRule>
    <cfRule type="expression" dxfId="619" priority="304">
      <formula xml:space="preserve"> B22 &lt;&gt; ""</formula>
    </cfRule>
  </conditionalFormatting>
  <conditionalFormatting sqref="C23">
    <cfRule type="expression" dxfId="618" priority="301">
      <formula xml:space="preserve"> B23 = ""</formula>
    </cfRule>
    <cfRule type="expression" dxfId="617" priority="302">
      <formula xml:space="preserve"> B23 &lt;&gt; ""</formula>
    </cfRule>
  </conditionalFormatting>
  <conditionalFormatting sqref="C24">
    <cfRule type="expression" dxfId="616" priority="299">
      <formula xml:space="preserve"> B24 = ""</formula>
    </cfRule>
    <cfRule type="expression" dxfId="615" priority="300">
      <formula xml:space="preserve"> B24 &lt;&gt; ""</formula>
    </cfRule>
  </conditionalFormatting>
  <conditionalFormatting sqref="C25">
    <cfRule type="expression" dxfId="614" priority="297">
      <formula xml:space="preserve"> B25 = ""</formula>
    </cfRule>
    <cfRule type="expression" dxfId="613" priority="298">
      <formula xml:space="preserve"> B25 &lt;&gt; ""</formula>
    </cfRule>
  </conditionalFormatting>
  <conditionalFormatting sqref="C26">
    <cfRule type="expression" dxfId="612" priority="295">
      <formula xml:space="preserve"> B26 = ""</formula>
    </cfRule>
    <cfRule type="expression" dxfId="611" priority="296">
      <formula xml:space="preserve"> B26 &lt;&gt; ""</formula>
    </cfRule>
  </conditionalFormatting>
  <conditionalFormatting sqref="C27">
    <cfRule type="expression" dxfId="610" priority="293">
      <formula xml:space="preserve"> B27 = ""</formula>
    </cfRule>
    <cfRule type="expression" dxfId="609" priority="294">
      <formula xml:space="preserve"> B27 &lt;&gt; ""</formula>
    </cfRule>
  </conditionalFormatting>
  <conditionalFormatting sqref="C28">
    <cfRule type="expression" dxfId="608" priority="291">
      <formula xml:space="preserve"> B28 = ""</formula>
    </cfRule>
    <cfRule type="expression" dxfId="607" priority="292">
      <formula xml:space="preserve"> B28 &lt;&gt; ""</formula>
    </cfRule>
  </conditionalFormatting>
  <conditionalFormatting sqref="C29">
    <cfRule type="expression" dxfId="606" priority="289">
      <formula xml:space="preserve"> B29 = ""</formula>
    </cfRule>
    <cfRule type="expression" dxfId="605" priority="290">
      <formula xml:space="preserve"> B29 &lt;&gt; ""</formula>
    </cfRule>
  </conditionalFormatting>
  <conditionalFormatting sqref="C30">
    <cfRule type="expression" dxfId="604" priority="287">
      <formula xml:space="preserve"> B30 = ""</formula>
    </cfRule>
    <cfRule type="expression" dxfId="603" priority="288">
      <formula xml:space="preserve"> B30 &lt;&gt; ""</formula>
    </cfRule>
  </conditionalFormatting>
  <conditionalFormatting sqref="C31">
    <cfRule type="expression" dxfId="602" priority="285">
      <formula xml:space="preserve"> B31 = ""</formula>
    </cfRule>
    <cfRule type="expression" dxfId="601" priority="286">
      <formula xml:space="preserve"> B31 &lt;&gt; ""</formula>
    </cfRule>
  </conditionalFormatting>
  <conditionalFormatting sqref="C32">
    <cfRule type="expression" dxfId="600" priority="283">
      <formula xml:space="preserve"> B32 = ""</formula>
    </cfRule>
    <cfRule type="expression" dxfId="599" priority="284">
      <formula xml:space="preserve"> B32 &lt;&gt; ""</formula>
    </cfRule>
  </conditionalFormatting>
  <conditionalFormatting sqref="C33">
    <cfRule type="expression" dxfId="598" priority="281">
      <formula xml:space="preserve"> B33 = ""</formula>
    </cfRule>
    <cfRule type="expression" dxfId="597" priority="282">
      <formula xml:space="preserve"> B33 &lt;&gt; ""</formula>
    </cfRule>
  </conditionalFormatting>
  <conditionalFormatting sqref="C34">
    <cfRule type="expression" dxfId="596" priority="279">
      <formula xml:space="preserve"> B34 = ""</formula>
    </cfRule>
    <cfRule type="expression" dxfId="595" priority="280">
      <formula xml:space="preserve"> B34 &lt;&gt; ""</formula>
    </cfRule>
  </conditionalFormatting>
  <conditionalFormatting sqref="C35">
    <cfRule type="expression" dxfId="594" priority="277">
      <formula xml:space="preserve"> B35 = ""</formula>
    </cfRule>
    <cfRule type="expression" dxfId="593" priority="278">
      <formula xml:space="preserve"> B35 &lt;&gt; ""</formula>
    </cfRule>
  </conditionalFormatting>
  <conditionalFormatting sqref="C36">
    <cfRule type="expression" dxfId="592" priority="275">
      <formula xml:space="preserve"> B36 = ""</formula>
    </cfRule>
    <cfRule type="expression" dxfId="591" priority="276">
      <formula xml:space="preserve"> B36 &lt;&gt; ""</formula>
    </cfRule>
  </conditionalFormatting>
  <conditionalFormatting sqref="C37">
    <cfRule type="expression" dxfId="590" priority="273">
      <formula xml:space="preserve"> B37 = ""</formula>
    </cfRule>
    <cfRule type="expression" dxfId="589" priority="274">
      <formula xml:space="preserve"> B37 &lt;&gt; ""</formula>
    </cfRule>
  </conditionalFormatting>
  <conditionalFormatting sqref="C38">
    <cfRule type="expression" dxfId="588" priority="271">
      <formula xml:space="preserve"> B38 = ""</formula>
    </cfRule>
    <cfRule type="expression" dxfId="587" priority="272">
      <formula xml:space="preserve"> B38 &lt;&gt; ""</formula>
    </cfRule>
  </conditionalFormatting>
  <conditionalFormatting sqref="C39">
    <cfRule type="expression" dxfId="586" priority="269">
      <formula xml:space="preserve"> B39 = ""</formula>
    </cfRule>
    <cfRule type="expression" dxfId="585" priority="270">
      <formula xml:space="preserve"> B39 &lt;&gt; ""</formula>
    </cfRule>
  </conditionalFormatting>
  <conditionalFormatting sqref="C40">
    <cfRule type="expression" dxfId="584" priority="267">
      <formula xml:space="preserve"> B40 = ""</formula>
    </cfRule>
    <cfRule type="expression" dxfId="583" priority="268">
      <formula xml:space="preserve"> B40 &lt;&gt; ""</formula>
    </cfRule>
  </conditionalFormatting>
  <conditionalFormatting sqref="C41">
    <cfRule type="expression" dxfId="582" priority="265">
      <formula xml:space="preserve"> B41 = ""</formula>
    </cfRule>
    <cfRule type="expression" dxfId="581" priority="266">
      <formula xml:space="preserve"> B41 &lt;&gt; ""</formula>
    </cfRule>
  </conditionalFormatting>
  <conditionalFormatting sqref="C42">
    <cfRule type="expression" dxfId="580" priority="263">
      <formula xml:space="preserve"> B42 = ""</formula>
    </cfRule>
    <cfRule type="expression" dxfId="579" priority="264">
      <formula xml:space="preserve"> B42 &lt;&gt; ""</formula>
    </cfRule>
  </conditionalFormatting>
  <conditionalFormatting sqref="C43">
    <cfRule type="expression" dxfId="578" priority="261">
      <formula xml:space="preserve"> B43 = ""</formula>
    </cfRule>
    <cfRule type="expression" dxfId="577" priority="262">
      <formula xml:space="preserve"> B43 &lt;&gt; ""</formula>
    </cfRule>
  </conditionalFormatting>
  <conditionalFormatting sqref="C44">
    <cfRule type="expression" dxfId="576" priority="259">
      <formula xml:space="preserve"> B44 = ""</formula>
    </cfRule>
    <cfRule type="expression" dxfId="575" priority="260">
      <formula xml:space="preserve"> B44 &lt;&gt; ""</formula>
    </cfRule>
  </conditionalFormatting>
  <conditionalFormatting sqref="C45">
    <cfRule type="expression" dxfId="574" priority="257">
      <formula xml:space="preserve"> B45 = ""</formula>
    </cfRule>
    <cfRule type="expression" dxfId="573" priority="258">
      <formula xml:space="preserve"> B45 &lt;&gt; ""</formula>
    </cfRule>
  </conditionalFormatting>
  <conditionalFormatting sqref="C46">
    <cfRule type="expression" dxfId="572" priority="255">
      <formula xml:space="preserve"> B46 = ""</formula>
    </cfRule>
    <cfRule type="expression" dxfId="571" priority="256">
      <formula xml:space="preserve"> B46 &lt;&gt; ""</formula>
    </cfRule>
  </conditionalFormatting>
  <conditionalFormatting sqref="C47">
    <cfRule type="expression" dxfId="570" priority="253">
      <formula xml:space="preserve"> B47 = ""</formula>
    </cfRule>
    <cfRule type="expression" dxfId="569" priority="254">
      <formula xml:space="preserve"> B47 &lt;&gt; ""</formula>
    </cfRule>
  </conditionalFormatting>
  <conditionalFormatting sqref="C48">
    <cfRule type="expression" dxfId="568" priority="251">
      <formula xml:space="preserve"> B48 = ""</formula>
    </cfRule>
    <cfRule type="expression" dxfId="567" priority="252">
      <formula xml:space="preserve"> B48 &lt;&gt; ""</formula>
    </cfRule>
  </conditionalFormatting>
  <conditionalFormatting sqref="C49">
    <cfRule type="expression" dxfId="566" priority="249">
      <formula xml:space="preserve"> B49 = ""</formula>
    </cfRule>
    <cfRule type="expression" dxfId="565" priority="250">
      <formula xml:space="preserve"> B49 &lt;&gt; ""</formula>
    </cfRule>
  </conditionalFormatting>
  <conditionalFormatting sqref="C50">
    <cfRule type="expression" dxfId="564" priority="247">
      <formula xml:space="preserve"> B50 = ""</formula>
    </cfRule>
    <cfRule type="expression" dxfId="563" priority="248">
      <formula xml:space="preserve"> B50 &lt;&gt; ""</formula>
    </cfRule>
  </conditionalFormatting>
  <conditionalFormatting sqref="C51">
    <cfRule type="expression" dxfId="562" priority="245">
      <formula xml:space="preserve"> B51 = ""</formula>
    </cfRule>
    <cfRule type="expression" dxfId="561" priority="246">
      <formula xml:space="preserve"> B51 &lt;&gt; ""</formula>
    </cfRule>
  </conditionalFormatting>
  <conditionalFormatting sqref="C52">
    <cfRule type="expression" dxfId="560" priority="243">
      <formula xml:space="preserve"> B52 = ""</formula>
    </cfRule>
    <cfRule type="expression" dxfId="559" priority="244">
      <formula xml:space="preserve"> B52 &lt;&gt; ""</formula>
    </cfRule>
  </conditionalFormatting>
  <conditionalFormatting sqref="C53">
    <cfRule type="expression" dxfId="558" priority="241">
      <formula xml:space="preserve"> B53 = ""</formula>
    </cfRule>
    <cfRule type="expression" dxfId="557" priority="242">
      <formula xml:space="preserve"> B53 &lt;&gt; ""</formula>
    </cfRule>
  </conditionalFormatting>
  <conditionalFormatting sqref="C54">
    <cfRule type="expression" dxfId="556" priority="239">
      <formula xml:space="preserve"> B54 = ""</formula>
    </cfRule>
    <cfRule type="expression" dxfId="555" priority="240">
      <formula xml:space="preserve"> B54 &lt;&gt; ""</formula>
    </cfRule>
  </conditionalFormatting>
  <conditionalFormatting sqref="C55">
    <cfRule type="expression" dxfId="554" priority="237">
      <formula xml:space="preserve"> B55 = ""</formula>
    </cfRule>
    <cfRule type="expression" dxfId="553" priority="238">
      <formula xml:space="preserve"> B55 &lt;&gt; ""</formula>
    </cfRule>
  </conditionalFormatting>
  <conditionalFormatting sqref="D17">
    <cfRule type="expression" dxfId="552" priority="235">
      <formula xml:space="preserve"> B17 = ""</formula>
    </cfRule>
    <cfRule type="expression" dxfId="551" priority="236">
      <formula xml:space="preserve"> B17 &lt;&gt; ""</formula>
    </cfRule>
  </conditionalFormatting>
  <conditionalFormatting sqref="D18">
    <cfRule type="expression" dxfId="550" priority="233">
      <formula xml:space="preserve"> B18 = ""</formula>
    </cfRule>
    <cfRule type="expression" dxfId="549" priority="234">
      <formula xml:space="preserve"> B18 &lt;&gt; ""</formula>
    </cfRule>
  </conditionalFormatting>
  <conditionalFormatting sqref="D19">
    <cfRule type="expression" dxfId="548" priority="231">
      <formula xml:space="preserve"> B19 = ""</formula>
    </cfRule>
    <cfRule type="expression" dxfId="547" priority="232">
      <formula xml:space="preserve"> B19 &lt;&gt; ""</formula>
    </cfRule>
  </conditionalFormatting>
  <conditionalFormatting sqref="D20">
    <cfRule type="expression" dxfId="546" priority="229">
      <formula xml:space="preserve"> B20 = ""</formula>
    </cfRule>
    <cfRule type="expression" dxfId="545" priority="230">
      <formula xml:space="preserve"> B20 &lt;&gt; ""</formula>
    </cfRule>
  </conditionalFormatting>
  <conditionalFormatting sqref="D21">
    <cfRule type="expression" dxfId="544" priority="227">
      <formula xml:space="preserve"> B21 = ""</formula>
    </cfRule>
    <cfRule type="expression" dxfId="543" priority="228">
      <formula xml:space="preserve"> B21 &lt;&gt; ""</formula>
    </cfRule>
  </conditionalFormatting>
  <conditionalFormatting sqref="D22">
    <cfRule type="expression" dxfId="542" priority="225">
      <formula xml:space="preserve"> B22 = ""</formula>
    </cfRule>
    <cfRule type="expression" dxfId="541" priority="226">
      <formula xml:space="preserve"> B22 &lt;&gt; ""</formula>
    </cfRule>
  </conditionalFormatting>
  <conditionalFormatting sqref="D23">
    <cfRule type="expression" dxfId="540" priority="223">
      <formula xml:space="preserve"> B23 = ""</formula>
    </cfRule>
    <cfRule type="expression" dxfId="539" priority="224">
      <formula xml:space="preserve"> B23 &lt;&gt; ""</formula>
    </cfRule>
  </conditionalFormatting>
  <conditionalFormatting sqref="D24">
    <cfRule type="expression" dxfId="538" priority="221">
      <formula xml:space="preserve"> B24 = ""</formula>
    </cfRule>
    <cfRule type="expression" dxfId="537" priority="222">
      <formula xml:space="preserve"> B24 &lt;&gt; ""</formula>
    </cfRule>
  </conditionalFormatting>
  <conditionalFormatting sqref="D25">
    <cfRule type="expression" dxfId="536" priority="219">
      <formula xml:space="preserve"> B25 = ""</formula>
    </cfRule>
    <cfRule type="expression" dxfId="535" priority="220">
      <formula xml:space="preserve"> B25 &lt;&gt; ""</formula>
    </cfRule>
  </conditionalFormatting>
  <conditionalFormatting sqref="D26">
    <cfRule type="expression" dxfId="534" priority="217">
      <formula xml:space="preserve"> B26 = ""</formula>
    </cfRule>
    <cfRule type="expression" dxfId="533" priority="218">
      <formula xml:space="preserve"> B26 &lt;&gt; ""</formula>
    </cfRule>
  </conditionalFormatting>
  <conditionalFormatting sqref="D27">
    <cfRule type="expression" dxfId="532" priority="215">
      <formula xml:space="preserve"> B27 = ""</formula>
    </cfRule>
    <cfRule type="expression" dxfId="531" priority="216">
      <formula xml:space="preserve"> B27 &lt;&gt; ""</formula>
    </cfRule>
  </conditionalFormatting>
  <conditionalFormatting sqref="D28">
    <cfRule type="expression" dxfId="530" priority="213">
      <formula xml:space="preserve"> B28 = ""</formula>
    </cfRule>
    <cfRule type="expression" dxfId="529" priority="214">
      <formula xml:space="preserve"> B28 &lt;&gt; ""</formula>
    </cfRule>
  </conditionalFormatting>
  <conditionalFormatting sqref="D29">
    <cfRule type="expression" dxfId="528" priority="211">
      <formula xml:space="preserve"> B29 = ""</formula>
    </cfRule>
    <cfRule type="expression" dxfId="527" priority="212">
      <formula xml:space="preserve"> B29 &lt;&gt; ""</formula>
    </cfRule>
  </conditionalFormatting>
  <conditionalFormatting sqref="D30">
    <cfRule type="expression" dxfId="526" priority="209">
      <formula xml:space="preserve"> B30 = ""</formula>
    </cfRule>
    <cfRule type="expression" dxfId="525" priority="210">
      <formula xml:space="preserve"> B30 &lt;&gt; ""</formula>
    </cfRule>
  </conditionalFormatting>
  <conditionalFormatting sqref="D31">
    <cfRule type="expression" dxfId="524" priority="207">
      <formula xml:space="preserve"> B31 = ""</formula>
    </cfRule>
    <cfRule type="expression" dxfId="523" priority="208">
      <formula xml:space="preserve"> B31 &lt;&gt; ""</formula>
    </cfRule>
  </conditionalFormatting>
  <conditionalFormatting sqref="D32">
    <cfRule type="expression" dxfId="522" priority="205">
      <formula xml:space="preserve"> B32 = ""</formula>
    </cfRule>
    <cfRule type="expression" dxfId="521" priority="206">
      <formula xml:space="preserve"> B32 &lt;&gt; ""</formula>
    </cfRule>
  </conditionalFormatting>
  <conditionalFormatting sqref="D33">
    <cfRule type="expression" dxfId="520" priority="203">
      <formula xml:space="preserve"> B33 = ""</formula>
    </cfRule>
    <cfRule type="expression" dxfId="519" priority="204">
      <formula xml:space="preserve"> B33 &lt;&gt; ""</formula>
    </cfRule>
  </conditionalFormatting>
  <conditionalFormatting sqref="D34">
    <cfRule type="expression" dxfId="518" priority="201">
      <formula xml:space="preserve"> B34 = ""</formula>
    </cfRule>
    <cfRule type="expression" dxfId="517" priority="202">
      <formula xml:space="preserve"> B34 &lt;&gt; ""</formula>
    </cfRule>
  </conditionalFormatting>
  <conditionalFormatting sqref="D35">
    <cfRule type="expression" dxfId="516" priority="199">
      <formula xml:space="preserve"> B35 = ""</formula>
    </cfRule>
    <cfRule type="expression" dxfId="515" priority="200">
      <formula xml:space="preserve"> B35 &lt;&gt; ""</formula>
    </cfRule>
  </conditionalFormatting>
  <conditionalFormatting sqref="D36">
    <cfRule type="expression" dxfId="514" priority="197">
      <formula xml:space="preserve"> B36 = ""</formula>
    </cfRule>
    <cfRule type="expression" dxfId="513" priority="198">
      <formula xml:space="preserve"> B36 &lt;&gt; ""</formula>
    </cfRule>
  </conditionalFormatting>
  <conditionalFormatting sqref="D37">
    <cfRule type="expression" dxfId="512" priority="195">
      <formula xml:space="preserve"> B37 = ""</formula>
    </cfRule>
    <cfRule type="expression" dxfId="511" priority="196">
      <formula xml:space="preserve"> B37 &lt;&gt; ""</formula>
    </cfRule>
  </conditionalFormatting>
  <conditionalFormatting sqref="D38">
    <cfRule type="expression" dxfId="510" priority="193">
      <formula xml:space="preserve"> B38 = ""</formula>
    </cfRule>
    <cfRule type="expression" dxfId="509" priority="194">
      <formula xml:space="preserve"> B38 &lt;&gt; ""</formula>
    </cfRule>
  </conditionalFormatting>
  <conditionalFormatting sqref="D39">
    <cfRule type="expression" dxfId="508" priority="191">
      <formula xml:space="preserve"> B39 = ""</formula>
    </cfRule>
    <cfRule type="expression" dxfId="507" priority="192">
      <formula xml:space="preserve"> B39 &lt;&gt; ""</formula>
    </cfRule>
  </conditionalFormatting>
  <conditionalFormatting sqref="D40">
    <cfRule type="expression" dxfId="506" priority="189">
      <formula xml:space="preserve"> B40 = ""</formula>
    </cfRule>
    <cfRule type="expression" dxfId="505" priority="190">
      <formula xml:space="preserve"> B40 &lt;&gt; ""</formula>
    </cfRule>
  </conditionalFormatting>
  <conditionalFormatting sqref="D41">
    <cfRule type="expression" dxfId="504" priority="187">
      <formula xml:space="preserve"> B41 = ""</formula>
    </cfRule>
    <cfRule type="expression" dxfId="503" priority="188">
      <formula xml:space="preserve"> B41 &lt;&gt; ""</formula>
    </cfRule>
  </conditionalFormatting>
  <conditionalFormatting sqref="D42">
    <cfRule type="expression" dxfId="502" priority="185">
      <formula xml:space="preserve"> B42 = ""</formula>
    </cfRule>
    <cfRule type="expression" dxfId="501" priority="186">
      <formula xml:space="preserve"> B42 &lt;&gt; ""</formula>
    </cfRule>
  </conditionalFormatting>
  <conditionalFormatting sqref="D43">
    <cfRule type="expression" dxfId="500" priority="183">
      <formula xml:space="preserve"> B43 = ""</formula>
    </cfRule>
    <cfRule type="expression" dxfId="499" priority="184">
      <formula xml:space="preserve"> B43 &lt;&gt; ""</formula>
    </cfRule>
  </conditionalFormatting>
  <conditionalFormatting sqref="D44">
    <cfRule type="expression" dxfId="498" priority="181">
      <formula xml:space="preserve"> B44 = ""</formula>
    </cfRule>
    <cfRule type="expression" dxfId="497" priority="182">
      <formula xml:space="preserve"> B44 &lt;&gt; ""</formula>
    </cfRule>
  </conditionalFormatting>
  <conditionalFormatting sqref="D45">
    <cfRule type="expression" dxfId="496" priority="179">
      <formula xml:space="preserve"> B45 = ""</formula>
    </cfRule>
    <cfRule type="expression" dxfId="495" priority="180">
      <formula xml:space="preserve"> B45 &lt;&gt; ""</formula>
    </cfRule>
  </conditionalFormatting>
  <conditionalFormatting sqref="D46">
    <cfRule type="expression" dxfId="494" priority="177">
      <formula xml:space="preserve"> B46 = ""</formula>
    </cfRule>
    <cfRule type="expression" dxfId="493" priority="178">
      <formula xml:space="preserve"> B46 &lt;&gt; ""</formula>
    </cfRule>
  </conditionalFormatting>
  <conditionalFormatting sqref="D47">
    <cfRule type="expression" dxfId="492" priority="175">
      <formula xml:space="preserve"> B47 = ""</formula>
    </cfRule>
    <cfRule type="expression" dxfId="491" priority="176">
      <formula xml:space="preserve"> B47 &lt;&gt; ""</formula>
    </cfRule>
  </conditionalFormatting>
  <conditionalFormatting sqref="D48">
    <cfRule type="expression" dxfId="490" priority="173">
      <formula xml:space="preserve"> B48 = ""</formula>
    </cfRule>
    <cfRule type="expression" dxfId="489" priority="174">
      <formula xml:space="preserve"> B48 &lt;&gt; ""</formula>
    </cfRule>
  </conditionalFormatting>
  <conditionalFormatting sqref="D49">
    <cfRule type="expression" dxfId="488" priority="171">
      <formula xml:space="preserve"> B49 = ""</formula>
    </cfRule>
    <cfRule type="expression" dxfId="487" priority="172">
      <formula xml:space="preserve"> B49 &lt;&gt; ""</formula>
    </cfRule>
  </conditionalFormatting>
  <conditionalFormatting sqref="D50">
    <cfRule type="expression" dxfId="486" priority="169">
      <formula xml:space="preserve"> B50 = ""</formula>
    </cfRule>
    <cfRule type="expression" dxfId="485" priority="170">
      <formula xml:space="preserve"> B50 &lt;&gt; ""</formula>
    </cfRule>
  </conditionalFormatting>
  <conditionalFormatting sqref="D51">
    <cfRule type="expression" dxfId="484" priority="167">
      <formula xml:space="preserve"> B51 = ""</formula>
    </cfRule>
    <cfRule type="expression" dxfId="483" priority="168">
      <formula xml:space="preserve"> B51 &lt;&gt; ""</formula>
    </cfRule>
  </conditionalFormatting>
  <conditionalFormatting sqref="D52">
    <cfRule type="expression" dxfId="482" priority="165">
      <formula xml:space="preserve"> B52 = ""</formula>
    </cfRule>
    <cfRule type="expression" dxfId="481" priority="166">
      <formula xml:space="preserve"> B52 &lt;&gt; ""</formula>
    </cfRule>
  </conditionalFormatting>
  <conditionalFormatting sqref="D53">
    <cfRule type="expression" dxfId="480" priority="163">
      <formula xml:space="preserve"> B53 = ""</formula>
    </cfRule>
    <cfRule type="expression" dxfId="479" priority="164">
      <formula xml:space="preserve"> B53 &lt;&gt; ""</formula>
    </cfRule>
  </conditionalFormatting>
  <conditionalFormatting sqref="D54">
    <cfRule type="expression" dxfId="478" priority="161">
      <formula xml:space="preserve"> B54 = ""</formula>
    </cfRule>
    <cfRule type="expression" dxfId="477" priority="162">
      <formula xml:space="preserve"> B54 &lt;&gt; ""</formula>
    </cfRule>
  </conditionalFormatting>
  <conditionalFormatting sqref="D55">
    <cfRule type="expression" dxfId="476" priority="159">
      <formula xml:space="preserve"> B55 = ""</formula>
    </cfRule>
    <cfRule type="expression" dxfId="475" priority="160">
      <formula xml:space="preserve"> B55 &lt;&gt; ""</formula>
    </cfRule>
  </conditionalFormatting>
  <conditionalFormatting sqref="E17">
    <cfRule type="expression" dxfId="474" priority="155">
      <formula xml:space="preserve"> B17 = ""</formula>
    </cfRule>
    <cfRule type="expression" dxfId="473" priority="156">
      <formula xml:space="preserve"> B17 &lt;&gt; ""</formula>
    </cfRule>
  </conditionalFormatting>
  <conditionalFormatting sqref="E18">
    <cfRule type="expression" dxfId="472" priority="153">
      <formula xml:space="preserve"> B18 = ""</formula>
    </cfRule>
    <cfRule type="expression" dxfId="471" priority="154">
      <formula xml:space="preserve"> B18 &lt;&gt; ""</formula>
    </cfRule>
  </conditionalFormatting>
  <conditionalFormatting sqref="E19">
    <cfRule type="expression" dxfId="470" priority="151">
      <formula xml:space="preserve"> B19 = ""</formula>
    </cfRule>
    <cfRule type="expression" dxfId="469" priority="152">
      <formula xml:space="preserve"> B19 &lt;&gt; ""</formula>
    </cfRule>
  </conditionalFormatting>
  <conditionalFormatting sqref="E20">
    <cfRule type="expression" dxfId="468" priority="149">
      <formula xml:space="preserve"> B20 = ""</formula>
    </cfRule>
    <cfRule type="expression" dxfId="467" priority="150">
      <formula xml:space="preserve"> B20 &lt;&gt; ""</formula>
    </cfRule>
  </conditionalFormatting>
  <conditionalFormatting sqref="E21">
    <cfRule type="expression" dxfId="466" priority="147">
      <formula xml:space="preserve"> B21 = ""</formula>
    </cfRule>
    <cfRule type="expression" dxfId="465" priority="148">
      <formula xml:space="preserve"> B21 &lt;&gt; ""</formula>
    </cfRule>
  </conditionalFormatting>
  <conditionalFormatting sqref="E22">
    <cfRule type="expression" dxfId="464" priority="145">
      <formula xml:space="preserve"> B22 = ""</formula>
    </cfRule>
    <cfRule type="expression" dxfId="463" priority="146">
      <formula xml:space="preserve"> B22 &lt;&gt; ""</formula>
    </cfRule>
  </conditionalFormatting>
  <conditionalFormatting sqref="E23">
    <cfRule type="expression" dxfId="462" priority="143">
      <formula xml:space="preserve"> B23 = ""</formula>
    </cfRule>
    <cfRule type="expression" dxfId="461" priority="144">
      <formula xml:space="preserve"> B23 &lt;&gt; ""</formula>
    </cfRule>
  </conditionalFormatting>
  <conditionalFormatting sqref="E24">
    <cfRule type="expression" dxfId="460" priority="141">
      <formula xml:space="preserve"> B24 = ""</formula>
    </cfRule>
    <cfRule type="expression" dxfId="459" priority="142">
      <formula xml:space="preserve"> B24 &lt;&gt; ""</formula>
    </cfRule>
  </conditionalFormatting>
  <conditionalFormatting sqref="E25">
    <cfRule type="expression" dxfId="458" priority="139">
      <formula xml:space="preserve"> B25 = ""</formula>
    </cfRule>
    <cfRule type="expression" dxfId="457" priority="140">
      <formula xml:space="preserve"> B25 &lt;&gt; ""</formula>
    </cfRule>
  </conditionalFormatting>
  <conditionalFormatting sqref="E26">
    <cfRule type="expression" dxfId="456" priority="137">
      <formula xml:space="preserve"> B26 = ""</formula>
    </cfRule>
    <cfRule type="expression" dxfId="455" priority="138">
      <formula xml:space="preserve"> B26 &lt;&gt; ""</formula>
    </cfRule>
  </conditionalFormatting>
  <conditionalFormatting sqref="E27">
    <cfRule type="expression" dxfId="454" priority="135">
      <formula xml:space="preserve"> B27 = ""</formula>
    </cfRule>
    <cfRule type="expression" dxfId="453" priority="136">
      <formula xml:space="preserve"> B27 &lt;&gt; ""</formula>
    </cfRule>
  </conditionalFormatting>
  <conditionalFormatting sqref="E28">
    <cfRule type="expression" dxfId="452" priority="133">
      <formula xml:space="preserve"> B28 = ""</formula>
    </cfRule>
    <cfRule type="expression" dxfId="451" priority="134">
      <formula xml:space="preserve"> B28 &lt;&gt; ""</formula>
    </cfRule>
  </conditionalFormatting>
  <conditionalFormatting sqref="E29">
    <cfRule type="expression" dxfId="450" priority="131">
      <formula xml:space="preserve"> B29 = ""</formula>
    </cfRule>
    <cfRule type="expression" dxfId="449" priority="132">
      <formula xml:space="preserve"> B29 &lt;&gt; ""</formula>
    </cfRule>
  </conditionalFormatting>
  <conditionalFormatting sqref="E30">
    <cfRule type="expression" dxfId="448" priority="129">
      <formula xml:space="preserve"> B30 = ""</formula>
    </cfRule>
    <cfRule type="expression" dxfId="447" priority="130">
      <formula xml:space="preserve"> B30 &lt;&gt; ""</formula>
    </cfRule>
  </conditionalFormatting>
  <conditionalFormatting sqref="E31">
    <cfRule type="expression" dxfId="446" priority="127">
      <formula xml:space="preserve"> B31 = ""</formula>
    </cfRule>
    <cfRule type="expression" dxfId="445" priority="128">
      <formula xml:space="preserve"> B31 &lt;&gt; ""</formula>
    </cfRule>
  </conditionalFormatting>
  <conditionalFormatting sqref="E32">
    <cfRule type="expression" dxfId="444" priority="125">
      <formula xml:space="preserve"> B32 = ""</formula>
    </cfRule>
    <cfRule type="expression" dxfId="443" priority="126">
      <formula xml:space="preserve"> B32 &lt;&gt; ""</formula>
    </cfRule>
  </conditionalFormatting>
  <conditionalFormatting sqref="E33">
    <cfRule type="expression" dxfId="442" priority="123">
      <formula xml:space="preserve"> B33 = ""</formula>
    </cfRule>
    <cfRule type="expression" dxfId="441" priority="124">
      <formula xml:space="preserve"> B33 &lt;&gt; ""</formula>
    </cfRule>
  </conditionalFormatting>
  <conditionalFormatting sqref="E34">
    <cfRule type="expression" dxfId="440" priority="121">
      <formula xml:space="preserve"> B34 = ""</formula>
    </cfRule>
    <cfRule type="expression" dxfId="439" priority="122">
      <formula xml:space="preserve"> B34 &lt;&gt; ""</formula>
    </cfRule>
  </conditionalFormatting>
  <conditionalFormatting sqref="E35">
    <cfRule type="expression" dxfId="438" priority="119">
      <formula xml:space="preserve"> B35 = ""</formula>
    </cfRule>
    <cfRule type="expression" dxfId="437" priority="120">
      <formula xml:space="preserve"> B35 &lt;&gt; ""</formula>
    </cfRule>
  </conditionalFormatting>
  <conditionalFormatting sqref="E36">
    <cfRule type="expression" dxfId="436" priority="117">
      <formula xml:space="preserve"> B36 = ""</formula>
    </cfRule>
    <cfRule type="expression" dxfId="435" priority="118">
      <formula xml:space="preserve"> B36 &lt;&gt; ""</formula>
    </cfRule>
  </conditionalFormatting>
  <conditionalFormatting sqref="E37">
    <cfRule type="expression" dxfId="434" priority="115">
      <formula xml:space="preserve"> B37 = ""</formula>
    </cfRule>
    <cfRule type="expression" dxfId="433" priority="116">
      <formula xml:space="preserve"> B37 &lt;&gt; ""</formula>
    </cfRule>
  </conditionalFormatting>
  <conditionalFormatting sqref="E38">
    <cfRule type="expression" dxfId="432" priority="113">
      <formula xml:space="preserve"> B38 = ""</formula>
    </cfRule>
    <cfRule type="expression" dxfId="431" priority="114">
      <formula xml:space="preserve"> B38 &lt;&gt; ""</formula>
    </cfRule>
  </conditionalFormatting>
  <conditionalFormatting sqref="E39">
    <cfRule type="expression" dxfId="430" priority="111">
      <formula xml:space="preserve"> B39 = ""</formula>
    </cfRule>
    <cfRule type="expression" dxfId="429" priority="112">
      <formula xml:space="preserve"> B39 &lt;&gt; ""</formula>
    </cfRule>
  </conditionalFormatting>
  <conditionalFormatting sqref="E40">
    <cfRule type="expression" dxfId="428" priority="109">
      <formula xml:space="preserve"> B40 = ""</formula>
    </cfRule>
    <cfRule type="expression" dxfId="427" priority="110">
      <formula xml:space="preserve"> B40 &lt;&gt; ""</formula>
    </cfRule>
  </conditionalFormatting>
  <conditionalFormatting sqref="E41">
    <cfRule type="expression" dxfId="426" priority="107">
      <formula xml:space="preserve"> B41 = ""</formula>
    </cfRule>
    <cfRule type="expression" dxfId="425" priority="108">
      <formula xml:space="preserve"> B41 &lt;&gt; ""</formula>
    </cfRule>
  </conditionalFormatting>
  <conditionalFormatting sqref="E42">
    <cfRule type="expression" dxfId="424" priority="105">
      <formula xml:space="preserve"> B42 = ""</formula>
    </cfRule>
    <cfRule type="expression" dxfId="423" priority="106">
      <formula xml:space="preserve"> B42 &lt;&gt; ""</formula>
    </cfRule>
  </conditionalFormatting>
  <conditionalFormatting sqref="E43">
    <cfRule type="expression" dxfId="422" priority="103">
      <formula xml:space="preserve"> B43 = ""</formula>
    </cfRule>
    <cfRule type="expression" dxfId="421" priority="104">
      <formula xml:space="preserve"> B43 &lt;&gt; ""</formula>
    </cfRule>
  </conditionalFormatting>
  <conditionalFormatting sqref="E44">
    <cfRule type="expression" dxfId="420" priority="101">
      <formula xml:space="preserve"> B44 = ""</formula>
    </cfRule>
    <cfRule type="expression" dxfId="419" priority="102">
      <formula xml:space="preserve"> B44 &lt;&gt; ""</formula>
    </cfRule>
  </conditionalFormatting>
  <conditionalFormatting sqref="E45">
    <cfRule type="expression" dxfId="418" priority="99">
      <formula xml:space="preserve"> B45 = ""</formula>
    </cfRule>
    <cfRule type="expression" dxfId="417" priority="100">
      <formula xml:space="preserve"> B45 &lt;&gt; ""</formula>
    </cfRule>
  </conditionalFormatting>
  <conditionalFormatting sqref="E46">
    <cfRule type="expression" dxfId="416" priority="97">
      <formula xml:space="preserve"> B46 = ""</formula>
    </cfRule>
    <cfRule type="expression" dxfId="415" priority="98">
      <formula xml:space="preserve"> B46 &lt;&gt; ""</formula>
    </cfRule>
  </conditionalFormatting>
  <conditionalFormatting sqref="E47">
    <cfRule type="expression" dxfId="414" priority="95">
      <formula xml:space="preserve"> B47 = ""</formula>
    </cfRule>
    <cfRule type="expression" dxfId="413" priority="96">
      <formula xml:space="preserve"> B47 &lt;&gt; ""</formula>
    </cfRule>
  </conditionalFormatting>
  <conditionalFormatting sqref="E48">
    <cfRule type="expression" dxfId="412" priority="93">
      <formula xml:space="preserve"> B48 = ""</formula>
    </cfRule>
    <cfRule type="expression" dxfId="411" priority="94">
      <formula xml:space="preserve"> B48 &lt;&gt; ""</formula>
    </cfRule>
  </conditionalFormatting>
  <conditionalFormatting sqref="E49">
    <cfRule type="expression" dxfId="410" priority="91">
      <formula xml:space="preserve"> B49 = ""</formula>
    </cfRule>
    <cfRule type="expression" dxfId="409" priority="92">
      <formula xml:space="preserve"> B49 &lt;&gt; ""</formula>
    </cfRule>
  </conditionalFormatting>
  <conditionalFormatting sqref="E50">
    <cfRule type="expression" dxfId="408" priority="89">
      <formula xml:space="preserve"> B50 = ""</formula>
    </cfRule>
    <cfRule type="expression" dxfId="407" priority="90">
      <formula xml:space="preserve"> B50 &lt;&gt; ""</formula>
    </cfRule>
  </conditionalFormatting>
  <conditionalFormatting sqref="E51">
    <cfRule type="expression" dxfId="406" priority="87">
      <formula xml:space="preserve"> B51 = ""</formula>
    </cfRule>
    <cfRule type="expression" dxfId="405" priority="88">
      <formula xml:space="preserve"> B51 &lt;&gt; ""</formula>
    </cfRule>
  </conditionalFormatting>
  <conditionalFormatting sqref="E52">
    <cfRule type="expression" dxfId="404" priority="85">
      <formula xml:space="preserve"> B52 = ""</formula>
    </cfRule>
    <cfRule type="expression" dxfId="403" priority="86">
      <formula xml:space="preserve"> B52 &lt;&gt; ""</formula>
    </cfRule>
  </conditionalFormatting>
  <conditionalFormatting sqref="E53">
    <cfRule type="expression" dxfId="402" priority="83">
      <formula xml:space="preserve"> B53 = ""</formula>
    </cfRule>
    <cfRule type="expression" dxfId="401" priority="84">
      <formula xml:space="preserve"> B53 &lt;&gt; ""</formula>
    </cfRule>
  </conditionalFormatting>
  <conditionalFormatting sqref="E54">
    <cfRule type="expression" dxfId="400" priority="81">
      <formula xml:space="preserve"> B54 = ""</formula>
    </cfRule>
    <cfRule type="expression" dxfId="399" priority="82">
      <formula xml:space="preserve"> B54 &lt;&gt; ""</formula>
    </cfRule>
  </conditionalFormatting>
  <conditionalFormatting sqref="E55">
    <cfRule type="expression" dxfId="398" priority="79">
      <formula xml:space="preserve"> B55 = ""</formula>
    </cfRule>
    <cfRule type="expression" dxfId="397" priority="80">
      <formula xml:space="preserve"> B55 &lt;&gt; ""</formula>
    </cfRule>
  </conditionalFormatting>
  <conditionalFormatting sqref="F17">
    <cfRule type="expression" dxfId="396" priority="77">
      <formula xml:space="preserve"> B17 = ""</formula>
    </cfRule>
    <cfRule type="expression" dxfId="395" priority="78">
      <formula xml:space="preserve"> B17 &lt;&gt; ""</formula>
    </cfRule>
  </conditionalFormatting>
  <conditionalFormatting sqref="F18">
    <cfRule type="expression" dxfId="394" priority="75">
      <formula xml:space="preserve"> B18 = ""</formula>
    </cfRule>
    <cfRule type="expression" dxfId="393" priority="76">
      <formula xml:space="preserve"> B18 &lt;&gt; ""</formula>
    </cfRule>
  </conditionalFormatting>
  <conditionalFormatting sqref="F19">
    <cfRule type="expression" dxfId="392" priority="73">
      <formula xml:space="preserve"> B19 = ""</formula>
    </cfRule>
    <cfRule type="expression" dxfId="391" priority="74">
      <formula xml:space="preserve"> B19 &lt;&gt; ""</formula>
    </cfRule>
  </conditionalFormatting>
  <conditionalFormatting sqref="F20">
    <cfRule type="expression" dxfId="390" priority="71">
      <formula xml:space="preserve"> B20 = ""</formula>
    </cfRule>
    <cfRule type="expression" dxfId="389" priority="72">
      <formula xml:space="preserve"> B20 &lt;&gt; ""</formula>
    </cfRule>
  </conditionalFormatting>
  <conditionalFormatting sqref="F21">
    <cfRule type="expression" dxfId="388" priority="69">
      <formula xml:space="preserve"> B21 = ""</formula>
    </cfRule>
    <cfRule type="expression" dxfId="387" priority="70">
      <formula xml:space="preserve"> B21 &lt;&gt; ""</formula>
    </cfRule>
  </conditionalFormatting>
  <conditionalFormatting sqref="F22">
    <cfRule type="expression" dxfId="386" priority="67">
      <formula xml:space="preserve"> B22 = ""</formula>
    </cfRule>
    <cfRule type="expression" dxfId="385" priority="68">
      <formula xml:space="preserve"> B22 &lt;&gt; ""</formula>
    </cfRule>
  </conditionalFormatting>
  <conditionalFormatting sqref="F23">
    <cfRule type="expression" dxfId="384" priority="65">
      <formula xml:space="preserve"> B23 = ""</formula>
    </cfRule>
    <cfRule type="expression" dxfId="383" priority="66">
      <formula xml:space="preserve"> B23 &lt;&gt; ""</formula>
    </cfRule>
  </conditionalFormatting>
  <conditionalFormatting sqref="F24">
    <cfRule type="expression" dxfId="382" priority="63">
      <formula xml:space="preserve"> B24 = ""</formula>
    </cfRule>
    <cfRule type="expression" dxfId="381" priority="64">
      <formula xml:space="preserve"> B24 &lt;&gt; ""</formula>
    </cfRule>
  </conditionalFormatting>
  <conditionalFormatting sqref="F25">
    <cfRule type="expression" dxfId="380" priority="61">
      <formula xml:space="preserve"> B25 = ""</formula>
    </cfRule>
    <cfRule type="expression" dxfId="379" priority="62">
      <formula xml:space="preserve"> B25 &lt;&gt; ""</formula>
    </cfRule>
  </conditionalFormatting>
  <conditionalFormatting sqref="F26">
    <cfRule type="expression" dxfId="378" priority="59">
      <formula xml:space="preserve"> B26 = ""</formula>
    </cfRule>
    <cfRule type="expression" dxfId="377" priority="60">
      <formula xml:space="preserve"> B26 &lt;&gt; ""</formula>
    </cfRule>
  </conditionalFormatting>
  <conditionalFormatting sqref="F27">
    <cfRule type="expression" dxfId="376" priority="57">
      <formula xml:space="preserve"> B27 = ""</formula>
    </cfRule>
    <cfRule type="expression" dxfId="375" priority="58">
      <formula xml:space="preserve"> B27 &lt;&gt; ""</formula>
    </cfRule>
  </conditionalFormatting>
  <conditionalFormatting sqref="F28">
    <cfRule type="expression" dxfId="374" priority="55">
      <formula xml:space="preserve"> B28 = ""</formula>
    </cfRule>
    <cfRule type="expression" dxfId="373" priority="56">
      <formula xml:space="preserve"> B28 &lt;&gt; ""</formula>
    </cfRule>
  </conditionalFormatting>
  <conditionalFormatting sqref="F29">
    <cfRule type="expression" dxfId="372" priority="53">
      <formula xml:space="preserve"> B29 = ""</formula>
    </cfRule>
    <cfRule type="expression" dxfId="371" priority="54">
      <formula xml:space="preserve"> B29 &lt;&gt; ""</formula>
    </cfRule>
  </conditionalFormatting>
  <conditionalFormatting sqref="F30">
    <cfRule type="expression" dxfId="370" priority="51">
      <formula xml:space="preserve"> B30 = ""</formula>
    </cfRule>
    <cfRule type="expression" dxfId="369" priority="52">
      <formula xml:space="preserve"> B30 &lt;&gt; ""</formula>
    </cfRule>
  </conditionalFormatting>
  <conditionalFormatting sqref="F31">
    <cfRule type="expression" dxfId="368" priority="49">
      <formula xml:space="preserve"> B31 = ""</formula>
    </cfRule>
    <cfRule type="expression" dxfId="367" priority="50">
      <formula xml:space="preserve"> B31 &lt;&gt; ""</formula>
    </cfRule>
  </conditionalFormatting>
  <conditionalFormatting sqref="F32">
    <cfRule type="expression" dxfId="366" priority="47">
      <formula xml:space="preserve"> B32 = ""</formula>
    </cfRule>
    <cfRule type="expression" dxfId="365" priority="48">
      <formula xml:space="preserve"> B32 &lt;&gt; ""</formula>
    </cfRule>
  </conditionalFormatting>
  <conditionalFormatting sqref="F33">
    <cfRule type="expression" dxfId="364" priority="45">
      <formula xml:space="preserve"> B33 = ""</formula>
    </cfRule>
    <cfRule type="expression" dxfId="363" priority="46">
      <formula xml:space="preserve"> B33 &lt;&gt; ""</formula>
    </cfRule>
  </conditionalFormatting>
  <conditionalFormatting sqref="F34">
    <cfRule type="expression" dxfId="362" priority="43">
      <formula xml:space="preserve"> B34 = ""</formula>
    </cfRule>
    <cfRule type="expression" dxfId="361" priority="44">
      <formula xml:space="preserve"> B34 &lt;&gt; ""</formula>
    </cfRule>
  </conditionalFormatting>
  <conditionalFormatting sqref="F35">
    <cfRule type="expression" dxfId="360" priority="41">
      <formula xml:space="preserve"> B35 = ""</formula>
    </cfRule>
    <cfRule type="expression" dxfId="359" priority="42">
      <formula xml:space="preserve"> B35 &lt;&gt; ""</formula>
    </cfRule>
  </conditionalFormatting>
  <conditionalFormatting sqref="F36">
    <cfRule type="expression" dxfId="358" priority="39">
      <formula xml:space="preserve"> B36 = ""</formula>
    </cfRule>
    <cfRule type="expression" dxfId="357" priority="40">
      <formula xml:space="preserve"> B36 &lt;&gt; ""</formula>
    </cfRule>
  </conditionalFormatting>
  <conditionalFormatting sqref="F37">
    <cfRule type="expression" dxfId="356" priority="37">
      <formula xml:space="preserve"> B37 = ""</formula>
    </cfRule>
    <cfRule type="expression" dxfId="355" priority="38">
      <formula xml:space="preserve"> B37 &lt;&gt; ""</formula>
    </cfRule>
  </conditionalFormatting>
  <conditionalFormatting sqref="F38">
    <cfRule type="expression" dxfId="354" priority="35">
      <formula xml:space="preserve"> B38 = ""</formula>
    </cfRule>
    <cfRule type="expression" dxfId="353" priority="36">
      <formula xml:space="preserve"> B38 &lt;&gt; ""</formula>
    </cfRule>
  </conditionalFormatting>
  <conditionalFormatting sqref="F39">
    <cfRule type="expression" dxfId="352" priority="33">
      <formula xml:space="preserve"> B39 = ""</formula>
    </cfRule>
    <cfRule type="expression" dxfId="351" priority="34">
      <formula xml:space="preserve"> B39 &lt;&gt; ""</formula>
    </cfRule>
  </conditionalFormatting>
  <conditionalFormatting sqref="F40">
    <cfRule type="expression" dxfId="350" priority="31">
      <formula xml:space="preserve"> B40 = ""</formula>
    </cfRule>
    <cfRule type="expression" dxfId="349" priority="32">
      <formula xml:space="preserve"> B40 &lt;&gt; ""</formula>
    </cfRule>
  </conditionalFormatting>
  <conditionalFormatting sqref="F41">
    <cfRule type="expression" dxfId="348" priority="29">
      <formula xml:space="preserve"> B41 = ""</formula>
    </cfRule>
    <cfRule type="expression" dxfId="347" priority="30">
      <formula xml:space="preserve"> B41 &lt;&gt; ""</formula>
    </cfRule>
  </conditionalFormatting>
  <conditionalFormatting sqref="F42">
    <cfRule type="expression" dxfId="346" priority="27">
      <formula xml:space="preserve"> B42 = ""</formula>
    </cfRule>
    <cfRule type="expression" dxfId="345" priority="28">
      <formula xml:space="preserve"> B42 &lt;&gt; ""</formula>
    </cfRule>
  </conditionalFormatting>
  <conditionalFormatting sqref="F43">
    <cfRule type="expression" dxfId="344" priority="25">
      <formula xml:space="preserve"> B43 = ""</formula>
    </cfRule>
    <cfRule type="expression" dxfId="343" priority="26">
      <formula xml:space="preserve"> B43 &lt;&gt; ""</formula>
    </cfRule>
  </conditionalFormatting>
  <conditionalFormatting sqref="F44">
    <cfRule type="expression" dxfId="342" priority="23">
      <formula xml:space="preserve"> B44 = ""</formula>
    </cfRule>
    <cfRule type="expression" dxfId="341" priority="24">
      <formula xml:space="preserve"> B44 &lt;&gt; ""</formula>
    </cfRule>
  </conditionalFormatting>
  <conditionalFormatting sqref="F45">
    <cfRule type="expression" dxfId="340" priority="21">
      <formula xml:space="preserve"> B45 = ""</formula>
    </cfRule>
    <cfRule type="expression" dxfId="339" priority="22">
      <formula xml:space="preserve"> B45 &lt;&gt; ""</formula>
    </cfRule>
  </conditionalFormatting>
  <conditionalFormatting sqref="F46">
    <cfRule type="expression" dxfId="338" priority="19">
      <formula xml:space="preserve"> B46 = ""</formula>
    </cfRule>
    <cfRule type="expression" dxfId="337" priority="20">
      <formula xml:space="preserve"> B46 &lt;&gt; ""</formula>
    </cfRule>
  </conditionalFormatting>
  <conditionalFormatting sqref="F47">
    <cfRule type="expression" dxfId="336" priority="17">
      <formula xml:space="preserve"> B47 = ""</formula>
    </cfRule>
    <cfRule type="expression" dxfId="335" priority="18">
      <formula xml:space="preserve"> B47 &lt;&gt; ""</formula>
    </cfRule>
  </conditionalFormatting>
  <conditionalFormatting sqref="F48">
    <cfRule type="expression" dxfId="334" priority="15">
      <formula xml:space="preserve"> B48 = ""</formula>
    </cfRule>
    <cfRule type="expression" dxfId="333" priority="16">
      <formula xml:space="preserve"> B48 &lt;&gt; ""</formula>
    </cfRule>
  </conditionalFormatting>
  <conditionalFormatting sqref="F49">
    <cfRule type="expression" dxfId="332" priority="13">
      <formula xml:space="preserve"> B49 = ""</formula>
    </cfRule>
    <cfRule type="expression" dxfId="331" priority="14">
      <formula xml:space="preserve"> B49 &lt;&gt; ""</formula>
    </cfRule>
  </conditionalFormatting>
  <conditionalFormatting sqref="F50">
    <cfRule type="expression" dxfId="330" priority="11">
      <formula xml:space="preserve"> B50 = ""</formula>
    </cfRule>
    <cfRule type="expression" dxfId="329" priority="12">
      <formula xml:space="preserve"> B50 &lt;&gt; ""</formula>
    </cfRule>
  </conditionalFormatting>
  <conditionalFormatting sqref="F51">
    <cfRule type="expression" dxfId="328" priority="9">
      <formula xml:space="preserve"> B51 = ""</formula>
    </cfRule>
    <cfRule type="expression" dxfId="327" priority="10">
      <formula xml:space="preserve"> B51 &lt;&gt; ""</formula>
    </cfRule>
  </conditionalFormatting>
  <conditionalFormatting sqref="F52">
    <cfRule type="expression" dxfId="326" priority="7">
      <formula xml:space="preserve"> B52 = ""</formula>
    </cfRule>
    <cfRule type="expression" dxfId="325" priority="8">
      <formula xml:space="preserve"> B52 &lt;&gt; ""</formula>
    </cfRule>
  </conditionalFormatting>
  <conditionalFormatting sqref="F53">
    <cfRule type="expression" dxfId="324" priority="5">
      <formula xml:space="preserve"> B53 = ""</formula>
    </cfRule>
    <cfRule type="expression" dxfId="323" priority="6">
      <formula xml:space="preserve"> B53 &lt;&gt; ""</formula>
    </cfRule>
  </conditionalFormatting>
  <conditionalFormatting sqref="F54">
    <cfRule type="expression" dxfId="322" priority="3">
      <formula xml:space="preserve"> B54 = ""</formula>
    </cfRule>
    <cfRule type="expression" dxfId="321" priority="4">
      <formula xml:space="preserve"> B54 &lt;&gt; ""</formula>
    </cfRule>
  </conditionalFormatting>
  <conditionalFormatting sqref="F55">
    <cfRule type="expression" dxfId="320" priority="1">
      <formula xml:space="preserve"> B55 = ""</formula>
    </cfRule>
    <cfRule type="expression" dxfId="319" priority="2">
      <formula xml:space="preserve"> B55 &lt;&gt; ""</formula>
    </cfRule>
  </conditionalFormatting>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urnierkonfiguration"/>
  <dimension ref="A2:E37"/>
  <sheetViews>
    <sheetView showGridLines="0" zoomScale="110" zoomScaleNormal="110" workbookViewId="0">
      <selection activeCell="B10" sqref="B10:D10"/>
    </sheetView>
  </sheetViews>
  <sheetFormatPr baseColWidth="10" defaultColWidth="11.42578125" defaultRowHeight="15" x14ac:dyDescent="0.25"/>
  <cols>
    <col min="1" max="1" width="34.7109375" style="3" customWidth="1"/>
    <col min="2" max="2" width="15.28515625" style="3" customWidth="1"/>
    <col min="3" max="3" width="11.7109375" style="4" customWidth="1"/>
    <col min="4" max="4" width="11.7109375" style="3" customWidth="1"/>
    <col min="5" max="5" width="23" style="3" customWidth="1"/>
    <col min="6" max="16384" width="11.42578125" style="3"/>
  </cols>
  <sheetData>
    <row r="2" spans="1:5" ht="64.5" customHeight="1" x14ac:dyDescent="0.25">
      <c r="A2" s="60" t="s">
        <v>5</v>
      </c>
    </row>
    <row r="3" spans="1:5" x14ac:dyDescent="0.25">
      <c r="A3" s="13"/>
      <c r="D3" s="14" t="s">
        <v>4</v>
      </c>
    </row>
    <row r="4" spans="1:5" x14ac:dyDescent="0.25">
      <c r="A4" s="13"/>
    </row>
    <row r="5" spans="1:5" s="7" customFormat="1" ht="21" customHeight="1" x14ac:dyDescent="0.25">
      <c r="A5" s="61" t="s">
        <v>6</v>
      </c>
      <c r="C5" s="8"/>
      <c r="E5" s="9"/>
    </row>
    <row r="6" spans="1:5" x14ac:dyDescent="0.25">
      <c r="A6" s="13" t="s">
        <v>7</v>
      </c>
      <c r="B6" s="83"/>
      <c r="C6" s="84"/>
      <c r="D6" s="85"/>
      <c r="E6" s="5"/>
    </row>
    <row r="7" spans="1:5" x14ac:dyDescent="0.25">
      <c r="A7" s="13" t="s">
        <v>8</v>
      </c>
      <c r="B7" s="86"/>
      <c r="C7" s="87"/>
      <c r="D7" s="88"/>
    </row>
    <row r="8" spans="1:5" x14ac:dyDescent="0.25">
      <c r="A8" s="13" t="s">
        <v>9</v>
      </c>
      <c r="B8" s="89"/>
      <c r="C8" s="87"/>
      <c r="D8" s="88"/>
    </row>
    <row r="9" spans="1:5" x14ac:dyDescent="0.25">
      <c r="A9" s="13" t="s">
        <v>10</v>
      </c>
      <c r="B9" s="89"/>
      <c r="C9" s="87"/>
      <c r="D9" s="88"/>
    </row>
    <row r="10" spans="1:5" ht="21" customHeight="1" x14ac:dyDescent="0.25">
      <c r="A10" s="13"/>
      <c r="B10" s="90" t="s">
        <v>80</v>
      </c>
      <c r="C10" s="91"/>
      <c r="D10" s="92"/>
    </row>
    <row r="11" spans="1:5" x14ac:dyDescent="0.25">
      <c r="A11" s="13"/>
      <c r="C11" s="3"/>
    </row>
    <row r="12" spans="1:5" s="7" customFormat="1" ht="21" customHeight="1" x14ac:dyDescent="0.25">
      <c r="A12" s="61" t="s">
        <v>11</v>
      </c>
      <c r="C12" s="8"/>
    </row>
    <row r="13" spans="1:5" x14ac:dyDescent="0.25">
      <c r="A13" s="13" t="s">
        <v>7</v>
      </c>
      <c r="B13" s="80" t="s">
        <v>77</v>
      </c>
      <c r="C13" s="81"/>
      <c r="D13" s="82"/>
    </row>
    <row r="14" spans="1:5" x14ac:dyDescent="0.25">
      <c r="A14" s="13"/>
    </row>
    <row r="15" spans="1:5" s="7" customFormat="1" ht="21" customHeight="1" x14ac:dyDescent="0.25">
      <c r="A15" s="61" t="s">
        <v>12</v>
      </c>
      <c r="C15" s="8"/>
    </row>
    <row r="16" spans="1:5" x14ac:dyDescent="0.25">
      <c r="A16" s="13" t="s">
        <v>78</v>
      </c>
      <c r="B16" s="67">
        <v>3</v>
      </c>
      <c r="C16" s="28" t="str">
        <f>IF(INT(B24/2)/B16 = 1,TEXT("► Keine Kapazität für Zusatzaufgaben",),IF(INT(B24/2) &lt; B16,TEXT("► Zuviele Felder",),IF(B21 &gt; 2,TEXT("► Kann zu Wartezeiten führen",),IF(AND(MOD(INT(B24/2),B16) &lt; B16/2,MOD(INT(B24/2),B16) &lt;&gt; 0),TEXT("► Ungünstige Auslastung der Felder",),TEXT("ok",)))))</f>
        <v>► Zuviele Felder</v>
      </c>
    </row>
    <row r="17" spans="1:5" x14ac:dyDescent="0.25">
      <c r="A17" s="13" t="s">
        <v>1</v>
      </c>
      <c r="B17" s="68">
        <v>90</v>
      </c>
      <c r="C17" s="13" t="s">
        <v>20</v>
      </c>
    </row>
    <row r="18" spans="1:5" x14ac:dyDescent="0.25">
      <c r="A18" s="13" t="s">
        <v>3</v>
      </c>
      <c r="B18" s="68">
        <v>10</v>
      </c>
      <c r="C18" s="13" t="s">
        <v>20</v>
      </c>
      <c r="E18" s="4"/>
    </row>
    <row r="19" spans="1:5" x14ac:dyDescent="0.25">
      <c r="A19" s="13" t="s">
        <v>23</v>
      </c>
      <c r="B19" s="68">
        <v>3</v>
      </c>
      <c r="C19" s="13" t="s">
        <v>20</v>
      </c>
      <c r="E19" s="4"/>
    </row>
    <row r="20" spans="1:5" x14ac:dyDescent="0.25">
      <c r="A20" s="13" t="s">
        <v>22</v>
      </c>
      <c r="B20" s="68">
        <v>5</v>
      </c>
      <c r="C20" s="13" t="s">
        <v>20</v>
      </c>
      <c r="E20" s="4"/>
    </row>
    <row r="21" spans="1:5" x14ac:dyDescent="0.25">
      <c r="A21" s="13" t="s">
        <v>24</v>
      </c>
      <c r="B21" s="11">
        <f>IF(B24*B16 &gt; 0,IF(MOD(INT(B24/2),B16) = 0,INT(INT(B24/2)/B16),INT(INT(B24/2)/B16)+1),0)</f>
        <v>1</v>
      </c>
      <c r="C21" s="28" t="str">
        <f>IF(B21 &gt; 2,"► Anzahl Durchgänge hoch","")</f>
        <v/>
      </c>
    </row>
    <row r="22" spans="1:5" x14ac:dyDescent="0.25">
      <c r="A22" s="13" t="s">
        <v>2</v>
      </c>
      <c r="B22" s="11">
        <f>IF(B17 &gt; 0, IF(B18 &gt; 0, INT(B17/(B21*B18 + (B21-1)*B19 + B20)),0),)</f>
        <v>6</v>
      </c>
    </row>
    <row r="23" spans="1:5" x14ac:dyDescent="0.25">
      <c r="A23" s="13" t="s">
        <v>37</v>
      </c>
      <c r="B23" s="11">
        <f>IF(B21 &gt; 0,IF(B24 &gt; 0,INT(B24/2)*B22,0),0)</f>
        <v>6</v>
      </c>
    </row>
    <row r="24" spans="1:5" x14ac:dyDescent="0.25">
      <c r="A24" s="13" t="s">
        <v>0</v>
      </c>
      <c r="B24" s="11">
        <f>Teams!$B$56</f>
        <v>2</v>
      </c>
      <c r="C24" s="28" t="str">
        <f>IF(B24 = 0,TEXT("► Bitte Teams erfassen",),"")</f>
        <v/>
      </c>
    </row>
    <row r="25" spans="1:5" x14ac:dyDescent="0.25">
      <c r="A25" s="13" t="s">
        <v>30</v>
      </c>
      <c r="B25" s="11">
        <f>B24*(B24-1)/2</f>
        <v>1</v>
      </c>
    </row>
    <row r="26" spans="1:5" x14ac:dyDescent="0.25">
      <c r="A26" s="13" t="s">
        <v>13</v>
      </c>
      <c r="B26" s="10" t="s">
        <v>14</v>
      </c>
      <c r="C26" s="6"/>
    </row>
    <row r="27" spans="1:5" x14ac:dyDescent="0.25">
      <c r="A27" s="13"/>
    </row>
    <row r="28" spans="1:5" s="7" customFormat="1" ht="21" customHeight="1" x14ac:dyDescent="0.25">
      <c r="A28" s="61" t="s">
        <v>32</v>
      </c>
      <c r="B28" s="37" t="s">
        <v>57</v>
      </c>
      <c r="C28" s="38" t="s">
        <v>58</v>
      </c>
      <c r="D28" s="41" t="s">
        <v>67</v>
      </c>
    </row>
    <row r="29" spans="1:5" x14ac:dyDescent="0.25">
      <c r="A29" s="13" t="s">
        <v>34</v>
      </c>
      <c r="B29" s="77" t="s">
        <v>33</v>
      </c>
      <c r="C29" s="69">
        <v>1</v>
      </c>
      <c r="D29" s="70" t="s">
        <v>53</v>
      </c>
    </row>
    <row r="30" spans="1:5" x14ac:dyDescent="0.25">
      <c r="A30" s="13" t="s">
        <v>35</v>
      </c>
      <c r="B30" s="78" t="s">
        <v>48</v>
      </c>
      <c r="C30" s="71">
        <v>1</v>
      </c>
      <c r="D30" s="72"/>
    </row>
    <row r="31" spans="1:5" x14ac:dyDescent="0.25">
      <c r="A31" s="13" t="s">
        <v>36</v>
      </c>
      <c r="B31" s="73" t="s">
        <v>51</v>
      </c>
      <c r="C31" s="74">
        <v>0</v>
      </c>
      <c r="D31" s="75" t="s">
        <v>53</v>
      </c>
    </row>
    <row r="32" spans="1:5" x14ac:dyDescent="0.25">
      <c r="A32" s="13"/>
    </row>
    <row r="33" spans="1:4" s="7" customFormat="1" ht="21" customHeight="1" x14ac:dyDescent="0.25">
      <c r="A33" s="61" t="s">
        <v>60</v>
      </c>
      <c r="B33" s="38" t="s">
        <v>58</v>
      </c>
      <c r="C33" s="38" t="s">
        <v>89</v>
      </c>
      <c r="D33" s="38" t="s">
        <v>88</v>
      </c>
    </row>
    <row r="34" spans="1:4" x14ac:dyDescent="0.25">
      <c r="A34" s="13" t="s">
        <v>59</v>
      </c>
      <c r="B34" s="76">
        <v>1</v>
      </c>
      <c r="C34" s="76">
        <v>5</v>
      </c>
      <c r="D34" s="76">
        <v>5</v>
      </c>
    </row>
    <row r="35" spans="1:4" x14ac:dyDescent="0.25">
      <c r="A35" s="13" t="s">
        <v>114</v>
      </c>
      <c r="B35" s="76">
        <v>2</v>
      </c>
    </row>
    <row r="36" spans="1:4" x14ac:dyDescent="0.25">
      <c r="A36" s="13" t="s">
        <v>115</v>
      </c>
      <c r="B36" s="76">
        <v>1</v>
      </c>
    </row>
    <row r="37" spans="1:4" x14ac:dyDescent="0.25">
      <c r="A37" s="13" t="s">
        <v>116</v>
      </c>
      <c r="B37" s="76">
        <v>0</v>
      </c>
    </row>
  </sheetData>
  <sheetProtection sheet="1" objects="1" scenarios="1" selectLockedCells="1"/>
  <dataConsolidate/>
  <mergeCells count="6">
    <mergeCell ref="B13:D13"/>
    <mergeCell ref="B6:D6"/>
    <mergeCell ref="B7:D7"/>
    <mergeCell ref="B8:D8"/>
    <mergeCell ref="B9:D9"/>
    <mergeCell ref="B10:D10"/>
  </mergeCells>
  <conditionalFormatting sqref="B6">
    <cfRule type="expression" dxfId="318" priority="101">
      <formula>B6 = ""</formula>
    </cfRule>
    <cfRule type="expression" dxfId="317" priority="102">
      <formula>B6 &lt;&gt; ""</formula>
    </cfRule>
  </conditionalFormatting>
  <conditionalFormatting sqref="B13">
    <cfRule type="expression" dxfId="316" priority="91">
      <formula>B13 = ""</formula>
    </cfRule>
    <cfRule type="expression" dxfId="315" priority="92">
      <formula>B13 &lt;&gt; ""</formula>
    </cfRule>
  </conditionalFormatting>
  <conditionalFormatting sqref="B7:B10">
    <cfRule type="expression" dxfId="314" priority="87">
      <formula>B7 = ""</formula>
    </cfRule>
    <cfRule type="expression" dxfId="313" priority="88">
      <formula>B7 &lt;&gt; ""</formula>
    </cfRule>
  </conditionalFormatting>
  <conditionalFormatting sqref="B26">
    <cfRule type="expression" dxfId="312" priority="29">
      <formula xml:space="preserve"> B26 = ""</formula>
    </cfRule>
    <cfRule type="expression" dxfId="311" priority="30">
      <formula xml:space="preserve"> B26 &lt;&gt; ""</formula>
    </cfRule>
  </conditionalFormatting>
  <conditionalFormatting sqref="B21:B22">
    <cfRule type="expression" dxfId="310" priority="33">
      <formula xml:space="preserve"> B21 = ""</formula>
    </cfRule>
    <cfRule type="expression" dxfId="309" priority="34">
      <formula xml:space="preserve"> B21 &lt;&gt; ""</formula>
    </cfRule>
  </conditionalFormatting>
  <conditionalFormatting sqref="B23:B25">
    <cfRule type="expression" dxfId="308" priority="31">
      <formula xml:space="preserve"> B23 = ""</formula>
    </cfRule>
    <cfRule type="expression" dxfId="307" priority="32">
      <formula xml:space="preserve"> B23 &lt;&gt; ""</formula>
    </cfRule>
  </conditionalFormatting>
  <conditionalFormatting sqref="B16">
    <cfRule type="expression" dxfId="306" priority="41">
      <formula xml:space="preserve"> B16 = ""</formula>
    </cfRule>
    <cfRule type="expression" dxfId="305" priority="42">
      <formula xml:space="preserve"> B16 &lt;&gt; ""</formula>
    </cfRule>
  </conditionalFormatting>
  <conditionalFormatting sqref="B17">
    <cfRule type="expression" dxfId="304" priority="39">
      <formula xml:space="preserve"> B17 = ""</formula>
    </cfRule>
    <cfRule type="expression" dxfId="303" priority="40">
      <formula xml:space="preserve"> B17 &lt;&gt; ""</formula>
    </cfRule>
  </conditionalFormatting>
  <conditionalFormatting sqref="B18:B19">
    <cfRule type="expression" dxfId="302" priority="37">
      <formula xml:space="preserve"> B18 = ""</formula>
    </cfRule>
    <cfRule type="expression" dxfId="301" priority="38">
      <formula xml:space="preserve"> B18 &lt;&gt; ""</formula>
    </cfRule>
  </conditionalFormatting>
  <conditionalFormatting sqref="B20">
    <cfRule type="expression" dxfId="300" priority="35">
      <formula xml:space="preserve"> B20 = ""</formula>
    </cfRule>
    <cfRule type="expression" dxfId="299" priority="36">
      <formula xml:space="preserve"> B20 &lt;&gt; ""</formula>
    </cfRule>
  </conditionalFormatting>
  <conditionalFormatting sqref="B29">
    <cfRule type="expression" dxfId="298" priority="71">
      <formula>B29 = ""</formula>
    </cfRule>
    <cfRule type="expression" dxfId="297" priority="72">
      <formula>B29 &lt;&gt; ""</formula>
    </cfRule>
  </conditionalFormatting>
  <conditionalFormatting sqref="B30">
    <cfRule type="expression" dxfId="296" priority="27">
      <formula>B30 = ""</formula>
    </cfRule>
    <cfRule type="expression" dxfId="295" priority="28">
      <formula>B30 &lt;&gt; ""</formula>
    </cfRule>
  </conditionalFormatting>
  <conditionalFormatting sqref="B31">
    <cfRule type="expression" dxfId="294" priority="25">
      <formula>B31 = ""</formula>
    </cfRule>
    <cfRule type="expression" dxfId="293" priority="26">
      <formula>B31 &lt;&gt; ""</formula>
    </cfRule>
  </conditionalFormatting>
  <conditionalFormatting sqref="C29">
    <cfRule type="expression" dxfId="292" priority="23">
      <formula>C29 = ""</formula>
    </cfRule>
    <cfRule type="expression" dxfId="291" priority="24">
      <formula>C29 &lt;&gt; ""</formula>
    </cfRule>
  </conditionalFormatting>
  <conditionalFormatting sqref="C30">
    <cfRule type="expression" dxfId="290" priority="21">
      <formula>C30 = ""</formula>
    </cfRule>
    <cfRule type="expression" dxfId="289" priority="22">
      <formula>C30 &lt;&gt; ""</formula>
    </cfRule>
  </conditionalFormatting>
  <conditionalFormatting sqref="C31">
    <cfRule type="expression" dxfId="288" priority="19">
      <formula>C31 = ""</formula>
    </cfRule>
    <cfRule type="expression" dxfId="287" priority="20">
      <formula>C31 &lt;&gt; ""</formula>
    </cfRule>
  </conditionalFormatting>
  <conditionalFormatting sqref="B34">
    <cfRule type="expression" dxfId="286" priority="17">
      <formula xml:space="preserve"> B34 = ""</formula>
    </cfRule>
    <cfRule type="expression" dxfId="285" priority="18">
      <formula xml:space="preserve"> B34 &lt;&gt; ""</formula>
    </cfRule>
  </conditionalFormatting>
  <conditionalFormatting sqref="C34">
    <cfRule type="expression" dxfId="284" priority="15">
      <formula xml:space="preserve"> C34 = ""</formula>
    </cfRule>
    <cfRule type="expression" dxfId="283" priority="16">
      <formula xml:space="preserve"> C34 &lt;&gt; ""</formula>
    </cfRule>
  </conditionalFormatting>
  <conditionalFormatting sqref="D29">
    <cfRule type="expression" dxfId="282" priority="13">
      <formula>D29 = ""</formula>
    </cfRule>
    <cfRule type="expression" dxfId="281" priority="14">
      <formula>D29 &lt;&gt; ""</formula>
    </cfRule>
  </conditionalFormatting>
  <conditionalFormatting sqref="D30">
    <cfRule type="expression" dxfId="280" priority="11">
      <formula>D30 = ""</formula>
    </cfRule>
    <cfRule type="expression" dxfId="279" priority="12">
      <formula>D30 &lt;&gt; ""</formula>
    </cfRule>
  </conditionalFormatting>
  <conditionalFormatting sqref="D31">
    <cfRule type="expression" dxfId="278" priority="9">
      <formula>D31 = ""</formula>
    </cfRule>
    <cfRule type="expression" dxfId="277" priority="10">
      <formula>D31 &lt;&gt; ""</formula>
    </cfRule>
  </conditionalFormatting>
  <conditionalFormatting sqref="B35">
    <cfRule type="expression" dxfId="276" priority="7">
      <formula xml:space="preserve"> B35 = ""</formula>
    </cfRule>
    <cfRule type="expression" dxfId="275" priority="8">
      <formula xml:space="preserve"> B35 &lt;&gt; ""</formula>
    </cfRule>
  </conditionalFormatting>
  <conditionalFormatting sqref="B36">
    <cfRule type="expression" dxfId="274" priority="5">
      <formula xml:space="preserve"> B36 = ""</formula>
    </cfRule>
    <cfRule type="expression" dxfId="273" priority="6">
      <formula xml:space="preserve"> B36 &lt;&gt; ""</formula>
    </cfRule>
  </conditionalFormatting>
  <conditionalFormatting sqref="B37">
    <cfRule type="expression" dxfId="272" priority="3">
      <formula xml:space="preserve"> B37 = ""</formula>
    </cfRule>
    <cfRule type="expression" dxfId="271" priority="4">
      <formula xml:space="preserve"> B37 &lt;&gt; ""</formula>
    </cfRule>
  </conditionalFormatting>
  <conditionalFormatting sqref="D34">
    <cfRule type="expression" dxfId="270" priority="1">
      <formula xml:space="preserve"> D34 = ""</formula>
    </cfRule>
    <cfRule type="expression" dxfId="269" priority="2">
      <formula xml:space="preserve"> D34 &lt;&gt; ""</formula>
    </cfRule>
  </conditionalFormatting>
  <dataValidations count="2">
    <dataValidation type="list" allowBlank="1" showInputMessage="1" showErrorMessage="1" promptTitle="Gültige Werte" prompt="&lt; leer oder x &gt;" sqref="D29:D31" xr:uid="{00000000-0002-0000-0100-000000000000}">
      <formula1>CHECKBOX</formula1>
    </dataValidation>
    <dataValidation type="list" allowBlank="1" showInputMessage="1" showErrorMessage="1" promptTitle="Gültige Werte" prompt="&lt; leer, 0, 1, 2 &gt;" sqref="C29:C31" xr:uid="{00000000-0002-0000-0100-000001000000}">
      <formula1>TASKPOINTS</formula1>
    </dataValidation>
  </dataValidations>
  <pageMargins left="0.58333333333333337" right="0.4375" top="0.78740157499999996" bottom="0.78740157499999996"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outlookInstalliert">
                <anchor moveWithCells="1" sizeWithCells="1">
                  <from>
                    <xdr:col>0</xdr:col>
                    <xdr:colOff>104775</xdr:colOff>
                    <xdr:row>9</xdr:row>
                    <xdr:rowOff>47625</xdr:rowOff>
                  </from>
                  <to>
                    <xdr:col>0</xdr:col>
                    <xdr:colOff>1581150</xdr:colOff>
                    <xdr:row>10</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pielen">
    <pageSetUpPr fitToPage="1"/>
  </sheetPr>
  <dimension ref="B2:Q8"/>
  <sheetViews>
    <sheetView zoomScaleNormal="100" workbookViewId="0"/>
  </sheetViews>
  <sheetFormatPr baseColWidth="10" defaultColWidth="11.42578125" defaultRowHeight="15" x14ac:dyDescent="0.25"/>
  <cols>
    <col min="1" max="1" width="4.5703125" style="3" customWidth="1"/>
    <col min="2" max="3" width="8.7109375" style="3" customWidth="1"/>
    <col min="4" max="4" width="15.7109375" style="3" customWidth="1"/>
    <col min="5" max="5" width="11.7109375" style="3" customWidth="1"/>
    <col min="6" max="6" width="8.7109375" style="12" customWidth="1"/>
    <col min="7" max="7" width="30.7109375" style="3" customWidth="1"/>
    <col min="8" max="8" width="2.7109375" style="12" customWidth="1"/>
    <col min="9" max="9" width="8.7109375" style="12" customWidth="1"/>
    <col min="10" max="10" width="30.7109375" style="3" customWidth="1"/>
    <col min="11" max="11" width="4.7109375" style="3" customWidth="1"/>
    <col min="12" max="12" width="2.7109375" style="12" customWidth="1"/>
    <col min="13" max="14" width="4.7109375" style="3" customWidth="1"/>
    <col min="15" max="15" width="2.7109375" style="12" customWidth="1"/>
    <col min="16" max="16" width="4.7109375" style="3" customWidth="1"/>
    <col min="17" max="17" width="7.7109375" style="3" customWidth="1"/>
    <col min="18" max="16384" width="11.42578125" style="3"/>
  </cols>
  <sheetData>
    <row r="2" spans="2:17" ht="64.5" customHeight="1" x14ac:dyDescent="0.25">
      <c r="B2" s="2" t="s">
        <v>5</v>
      </c>
      <c r="E2" s="4"/>
    </row>
    <row r="3" spans="2:17" x14ac:dyDescent="0.25">
      <c r="E3" s="4"/>
      <c r="F3" s="31"/>
      <c r="H3" s="35"/>
      <c r="Q3" s="14" t="s">
        <v>4</v>
      </c>
    </row>
    <row r="6" spans="2:17" x14ac:dyDescent="0.25">
      <c r="B6" s="96" t="s">
        <v>102</v>
      </c>
      <c r="C6" s="95"/>
      <c r="D6" s="95"/>
      <c r="P6" s="94">
        <v>43986</v>
      </c>
      <c r="Q6" s="95"/>
    </row>
    <row r="8" spans="2:17" x14ac:dyDescent="0.25">
      <c r="B8" s="44" t="s">
        <v>46</v>
      </c>
      <c r="C8" s="44" t="s">
        <v>43</v>
      </c>
      <c r="D8" s="43" t="s">
        <v>50</v>
      </c>
      <c r="E8" s="43" t="s">
        <v>40</v>
      </c>
      <c r="F8" s="44" t="s">
        <v>41</v>
      </c>
      <c r="G8" s="43" t="s">
        <v>7</v>
      </c>
      <c r="H8" s="44" t="s">
        <v>42</v>
      </c>
      <c r="I8" s="44" t="s">
        <v>41</v>
      </c>
      <c r="J8" s="43" t="s">
        <v>7</v>
      </c>
      <c r="K8" s="93" t="s">
        <v>45</v>
      </c>
      <c r="L8" s="93"/>
      <c r="M8" s="93"/>
      <c r="N8" s="93" t="s">
        <v>47</v>
      </c>
      <c r="O8" s="93"/>
      <c r="P8" s="93"/>
      <c r="Q8" s="40" t="s">
        <v>48</v>
      </c>
    </row>
  </sheetData>
  <sheetProtection sheet="1" objects="1" scenarios="1" selectLockedCells="1"/>
  <dataConsolidate/>
  <mergeCells count="4">
    <mergeCell ref="K8:M8"/>
    <mergeCell ref="N8:P8"/>
    <mergeCell ref="P6:Q6"/>
    <mergeCell ref="B6:D6"/>
  </mergeCells>
  <pageMargins left="0.70866141732283472" right="0.70866141732283472" top="0.78740157480314965" bottom="0.78740157480314965" header="0.31496062992125984" footer="0.31496062992125984"/>
  <pageSetup paperSize="9" scale="80" fitToHeight="0"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createRound">
                <anchor moveWithCells="1" sizeWithCells="1">
                  <from>
                    <xdr:col>0</xdr:col>
                    <xdr:colOff>295275</xdr:colOff>
                    <xdr:row>4</xdr:row>
                    <xdr:rowOff>114300</xdr:rowOff>
                  </from>
                  <to>
                    <xdr:col>4</xdr:col>
                    <xdr:colOff>0</xdr:colOff>
                    <xdr:row>6</xdr:row>
                    <xdr:rowOff>19050</xdr:rowOff>
                  </to>
                </anchor>
              </controlPr>
            </control>
          </mc:Choice>
        </mc:AlternateContent>
        <mc:AlternateContent xmlns:mc="http://schemas.openxmlformats.org/markup-compatibility/2006">
          <mc:Choice Requires="x14">
            <control shapeId="3075" r:id="rId5" name="Button 3">
              <controlPr defaultSize="0" print="0" autoFill="0" autoPict="0" macro="[0]!DeleteRound">
                <anchor moveWithCells="1" sizeWithCells="1">
                  <from>
                    <xdr:col>6</xdr:col>
                    <xdr:colOff>0</xdr:colOff>
                    <xdr:row>1</xdr:row>
                    <xdr:rowOff>285750</xdr:rowOff>
                  </from>
                  <to>
                    <xdr:col>6</xdr:col>
                    <xdr:colOff>2038350</xdr:colOff>
                    <xdr:row>1</xdr:row>
                    <xdr:rowOff>571500</xdr:rowOff>
                  </to>
                </anchor>
              </controlPr>
            </control>
          </mc:Choice>
        </mc:AlternateContent>
        <mc:AlternateContent xmlns:mc="http://schemas.openxmlformats.org/markup-compatibility/2006">
          <mc:Choice Requires="x14">
            <control shapeId="3077" r:id="rId6" name="Button 5">
              <controlPr defaultSize="0" print="0" autoFill="0" autoPict="0" macro="[0]!finalize">
                <anchor moveWithCells="1" sizeWithCells="1">
                  <from>
                    <xdr:col>9</xdr:col>
                    <xdr:colOff>2038350</xdr:colOff>
                    <xdr:row>4</xdr:row>
                    <xdr:rowOff>114300</xdr:rowOff>
                  </from>
                  <to>
                    <xdr:col>17</xdr:col>
                    <xdr:colOff>9525</xdr:colOff>
                    <xdr:row>6</xdr:row>
                    <xdr:rowOff>19050</xdr:rowOff>
                  </to>
                </anchor>
              </controlPr>
            </control>
          </mc:Choice>
        </mc:AlternateContent>
        <mc:AlternateContent xmlns:mc="http://schemas.openxmlformats.org/markup-compatibility/2006">
          <mc:Choice Requires="x14">
            <control shapeId="3078" r:id="rId7" name="Button 6">
              <controlPr defaultSize="0" print="0" autoFill="0" autoPict="0" macro="[0]!recoverTournament">
                <anchor moveWithCells="1" sizeWithCells="1">
                  <from>
                    <xdr:col>8</xdr:col>
                    <xdr:colOff>19050</xdr:colOff>
                    <xdr:row>1</xdr:row>
                    <xdr:rowOff>285750</xdr:rowOff>
                  </from>
                  <to>
                    <xdr:col>9</xdr:col>
                    <xdr:colOff>1276350</xdr:colOff>
                    <xdr:row>1</xdr:row>
                    <xdr:rowOff>571500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Rangliste">
    <pageSetUpPr fitToPage="1"/>
  </sheetPr>
  <dimension ref="B1:O8"/>
  <sheetViews>
    <sheetView zoomScale="110" zoomScaleNormal="110" workbookViewId="0">
      <selection activeCell="D6" sqref="D6"/>
    </sheetView>
  </sheetViews>
  <sheetFormatPr baseColWidth="10" defaultColWidth="11.42578125" defaultRowHeight="15" x14ac:dyDescent="0.25"/>
  <cols>
    <col min="1" max="1" width="6.140625" style="3" customWidth="1"/>
    <col min="2" max="2" width="11.42578125" style="47"/>
    <col min="3" max="3" width="9.5703125" style="12" customWidth="1"/>
    <col min="4" max="4" width="28.28515625" style="3" customWidth="1"/>
    <col min="5" max="7" width="9.42578125" style="3" customWidth="1"/>
    <col min="8" max="11" width="11.42578125" style="3"/>
    <col min="12" max="12" width="11.42578125" style="47"/>
    <col min="13" max="16384" width="11.42578125" style="3"/>
  </cols>
  <sheetData>
    <row r="1" spans="2:15" x14ac:dyDescent="0.25">
      <c r="F1" s="12"/>
      <c r="H1" s="12"/>
      <c r="I1" s="12"/>
      <c r="L1" s="50"/>
      <c r="O1" s="12"/>
    </row>
    <row r="2" spans="2:15" ht="64.5" customHeight="1" x14ac:dyDescent="0.25">
      <c r="B2" s="2" t="s">
        <v>5</v>
      </c>
      <c r="E2" s="4"/>
      <c r="F2" s="12"/>
      <c r="H2" s="12"/>
      <c r="I2" s="12"/>
      <c r="L2" s="50"/>
      <c r="O2" s="12"/>
    </row>
    <row r="3" spans="2:15" x14ac:dyDescent="0.25">
      <c r="E3" s="4"/>
      <c r="F3" s="31"/>
      <c r="H3" s="35"/>
      <c r="I3" s="12"/>
      <c r="L3" s="14" t="s">
        <v>4</v>
      </c>
      <c r="O3" s="12"/>
    </row>
    <row r="6" spans="2:15" x14ac:dyDescent="0.25">
      <c r="B6" s="47" t="s">
        <v>74</v>
      </c>
      <c r="D6" s="48"/>
      <c r="E6" s="47" t="s">
        <v>121</v>
      </c>
      <c r="L6" s="54" t="s">
        <v>122</v>
      </c>
    </row>
    <row r="7" spans="2:15" x14ac:dyDescent="0.25">
      <c r="M7" s="49"/>
    </row>
    <row r="8" spans="2:15" x14ac:dyDescent="0.25">
      <c r="B8" s="45" t="s">
        <v>73</v>
      </c>
      <c r="C8" s="46" t="s">
        <v>87</v>
      </c>
      <c r="D8" s="56" t="s">
        <v>7</v>
      </c>
      <c r="E8" s="45" t="s">
        <v>69</v>
      </c>
      <c r="F8" s="45" t="s">
        <v>70</v>
      </c>
      <c r="G8" s="45" t="s">
        <v>71</v>
      </c>
      <c r="H8" s="45" t="s">
        <v>89</v>
      </c>
      <c r="I8" s="45" t="s">
        <v>88</v>
      </c>
      <c r="J8" s="45" t="s">
        <v>101</v>
      </c>
      <c r="K8" s="45" t="s">
        <v>72</v>
      </c>
      <c r="L8" s="45" t="s">
        <v>90</v>
      </c>
    </row>
  </sheetData>
  <sheetProtection sheet="1" objects="1" scenarios="1" selectLockedCells="1"/>
  <conditionalFormatting sqref="D20">
    <cfRule type="expression" dxfId="268" priority="235">
      <formula xml:space="preserve"> D20 &lt;&gt; ""</formula>
    </cfRule>
  </conditionalFormatting>
  <conditionalFormatting sqref="D21">
    <cfRule type="expression" dxfId="267" priority="234">
      <formula xml:space="preserve"> D21 &lt;&gt; ""</formula>
    </cfRule>
  </conditionalFormatting>
  <conditionalFormatting sqref="D22">
    <cfRule type="expression" dxfId="266" priority="233">
      <formula xml:space="preserve"> D22 &lt;&gt; ""</formula>
    </cfRule>
  </conditionalFormatting>
  <conditionalFormatting sqref="D23">
    <cfRule type="expression" dxfId="265" priority="232">
      <formula xml:space="preserve"> D23 &lt;&gt; ""</formula>
    </cfRule>
  </conditionalFormatting>
  <conditionalFormatting sqref="D24">
    <cfRule type="expression" dxfId="264" priority="231">
      <formula xml:space="preserve"> D24 &lt;&gt; ""</formula>
    </cfRule>
  </conditionalFormatting>
  <conditionalFormatting sqref="D25">
    <cfRule type="expression" dxfId="263" priority="230">
      <formula xml:space="preserve"> D25 &lt;&gt; ""</formula>
    </cfRule>
  </conditionalFormatting>
  <conditionalFormatting sqref="D26">
    <cfRule type="expression" dxfId="262" priority="229">
      <formula xml:space="preserve"> D26 &lt;&gt; ""</formula>
    </cfRule>
  </conditionalFormatting>
  <conditionalFormatting sqref="D27">
    <cfRule type="expression" dxfId="261" priority="228">
      <formula xml:space="preserve"> D27 &lt;&gt; ""</formula>
    </cfRule>
  </conditionalFormatting>
  <conditionalFormatting sqref="D28">
    <cfRule type="expression" dxfId="260" priority="227">
      <formula xml:space="preserve"> D28 &lt;&gt; ""</formula>
    </cfRule>
  </conditionalFormatting>
  <conditionalFormatting sqref="D29">
    <cfRule type="expression" dxfId="259" priority="226">
      <formula xml:space="preserve"> D29 &lt;&gt; ""</formula>
    </cfRule>
  </conditionalFormatting>
  <conditionalFormatting sqref="D30">
    <cfRule type="expression" dxfId="258" priority="225">
      <formula xml:space="preserve"> D30 &lt;&gt; ""</formula>
    </cfRule>
  </conditionalFormatting>
  <conditionalFormatting sqref="D31">
    <cfRule type="expression" dxfId="257" priority="224">
      <formula xml:space="preserve"> D31 &lt;&gt; ""</formula>
    </cfRule>
  </conditionalFormatting>
  <conditionalFormatting sqref="D32">
    <cfRule type="expression" dxfId="256" priority="223">
      <formula xml:space="preserve"> D32 &lt;&gt; ""</formula>
    </cfRule>
  </conditionalFormatting>
  <conditionalFormatting sqref="D33">
    <cfRule type="expression" dxfId="255" priority="222">
      <formula xml:space="preserve"> D33 &lt;&gt; ""</formula>
    </cfRule>
  </conditionalFormatting>
  <conditionalFormatting sqref="D34">
    <cfRule type="expression" dxfId="254" priority="221">
      <formula xml:space="preserve"> D34 &lt;&gt; ""</formula>
    </cfRule>
  </conditionalFormatting>
  <conditionalFormatting sqref="D35">
    <cfRule type="expression" dxfId="253" priority="220">
      <formula xml:space="preserve"> D35 &lt;&gt; ""</formula>
    </cfRule>
  </conditionalFormatting>
  <conditionalFormatting sqref="D36">
    <cfRule type="expression" dxfId="252" priority="219">
      <formula xml:space="preserve"> D36 &lt;&gt; ""</formula>
    </cfRule>
  </conditionalFormatting>
  <conditionalFormatting sqref="D37">
    <cfRule type="expression" dxfId="251" priority="218">
      <formula xml:space="preserve"> D37 &lt;&gt; ""</formula>
    </cfRule>
  </conditionalFormatting>
  <conditionalFormatting sqref="D38">
    <cfRule type="expression" dxfId="250" priority="217">
      <formula xml:space="preserve"> D38 &lt;&gt; ""</formula>
    </cfRule>
  </conditionalFormatting>
  <conditionalFormatting sqref="D39">
    <cfRule type="expression" dxfId="249" priority="216">
      <formula xml:space="preserve"> D39 &lt;&gt; ""</formula>
    </cfRule>
  </conditionalFormatting>
  <conditionalFormatting sqref="D40">
    <cfRule type="expression" dxfId="248" priority="215">
      <formula xml:space="preserve"> D40 &lt;&gt; ""</formula>
    </cfRule>
  </conditionalFormatting>
  <conditionalFormatting sqref="D41">
    <cfRule type="expression" dxfId="247" priority="214">
      <formula xml:space="preserve"> D41 &lt;&gt; ""</formula>
    </cfRule>
  </conditionalFormatting>
  <conditionalFormatting sqref="D42">
    <cfRule type="expression" dxfId="246" priority="213">
      <formula xml:space="preserve"> D42 &lt;&gt; ""</formula>
    </cfRule>
  </conditionalFormatting>
  <conditionalFormatting sqref="D43">
    <cfRule type="expression" dxfId="245" priority="212">
      <formula xml:space="preserve"> D43 &lt;&gt; ""</formula>
    </cfRule>
  </conditionalFormatting>
  <conditionalFormatting sqref="D44">
    <cfRule type="expression" dxfId="244" priority="211">
      <formula xml:space="preserve"> D44 &lt;&gt; ""</formula>
    </cfRule>
  </conditionalFormatting>
  <conditionalFormatting sqref="D45">
    <cfRule type="expression" dxfId="243" priority="210">
      <formula xml:space="preserve"> D45 &lt;&gt; ""</formula>
    </cfRule>
  </conditionalFormatting>
  <conditionalFormatting sqref="D46">
    <cfRule type="expression" dxfId="242" priority="209">
      <formula xml:space="preserve"> D46 &lt;&gt; ""</formula>
    </cfRule>
  </conditionalFormatting>
  <conditionalFormatting sqref="D47">
    <cfRule type="expression" dxfId="241" priority="208">
      <formula xml:space="preserve"> D47 &lt;&gt; ""</formula>
    </cfRule>
  </conditionalFormatting>
  <conditionalFormatting sqref="D48">
    <cfRule type="expression" dxfId="240" priority="207">
      <formula xml:space="preserve"> D48 &lt;&gt; ""</formula>
    </cfRule>
  </conditionalFormatting>
  <conditionalFormatting sqref="D49">
    <cfRule type="expression" dxfId="239" priority="206">
      <formula xml:space="preserve"> D49 &lt;&gt; ""</formula>
    </cfRule>
  </conditionalFormatting>
  <conditionalFormatting sqref="D50">
    <cfRule type="expression" dxfId="238" priority="205">
      <formula xml:space="preserve"> D50 &lt;&gt; ""</formula>
    </cfRule>
  </conditionalFormatting>
  <conditionalFormatting sqref="D51">
    <cfRule type="expression" dxfId="237" priority="204">
      <formula xml:space="preserve"> D51 &lt;&gt; ""</formula>
    </cfRule>
  </conditionalFormatting>
  <conditionalFormatting sqref="D52">
    <cfRule type="expression" dxfId="236" priority="203">
      <formula xml:space="preserve"> D52 &lt;&gt; ""</formula>
    </cfRule>
  </conditionalFormatting>
  <conditionalFormatting sqref="D53">
    <cfRule type="expression" dxfId="235" priority="202">
      <formula xml:space="preserve"> D53 &lt;&gt; ""</formula>
    </cfRule>
  </conditionalFormatting>
  <conditionalFormatting sqref="D54">
    <cfRule type="expression" dxfId="234" priority="201">
      <formula xml:space="preserve"> D54 &lt;&gt; ""</formula>
    </cfRule>
  </conditionalFormatting>
  <conditionalFormatting sqref="D55">
    <cfRule type="expression" dxfId="233" priority="200">
      <formula xml:space="preserve"> D55 &lt;&gt; ""</formula>
    </cfRule>
  </conditionalFormatting>
  <conditionalFormatting sqref="B20">
    <cfRule type="expression" dxfId="232" priority="199">
      <formula xml:space="preserve"> B20 &lt;&gt; ""</formula>
    </cfRule>
  </conditionalFormatting>
  <conditionalFormatting sqref="B21">
    <cfRule type="expression" dxfId="231" priority="198">
      <formula xml:space="preserve"> B21 &lt;&gt; ""</formula>
    </cfRule>
  </conditionalFormatting>
  <conditionalFormatting sqref="B22">
    <cfRule type="expression" dxfId="230" priority="197">
      <formula xml:space="preserve"> B22 &lt;&gt; ""</formula>
    </cfRule>
  </conditionalFormatting>
  <conditionalFormatting sqref="B23">
    <cfRule type="expression" dxfId="229" priority="196">
      <formula xml:space="preserve"> B23 &lt;&gt; ""</formula>
    </cfRule>
  </conditionalFormatting>
  <conditionalFormatting sqref="B24">
    <cfRule type="expression" dxfId="228" priority="195">
      <formula xml:space="preserve"> B24 &lt;&gt; ""</formula>
    </cfRule>
  </conditionalFormatting>
  <conditionalFormatting sqref="B25">
    <cfRule type="expression" dxfId="227" priority="194">
      <formula xml:space="preserve"> B25 &lt;&gt; ""</formula>
    </cfRule>
  </conditionalFormatting>
  <conditionalFormatting sqref="B26">
    <cfRule type="expression" dxfId="226" priority="193">
      <formula xml:space="preserve"> B26 &lt;&gt; ""</formula>
    </cfRule>
  </conditionalFormatting>
  <conditionalFormatting sqref="B27">
    <cfRule type="expression" dxfId="225" priority="192">
      <formula xml:space="preserve"> B27 &lt;&gt; ""</formula>
    </cfRule>
  </conditionalFormatting>
  <conditionalFormatting sqref="B28">
    <cfRule type="expression" dxfId="224" priority="191">
      <formula xml:space="preserve"> B28 &lt;&gt; ""</formula>
    </cfRule>
  </conditionalFormatting>
  <conditionalFormatting sqref="B29">
    <cfRule type="expression" dxfId="223" priority="190">
      <formula xml:space="preserve"> B29 &lt;&gt; ""</formula>
    </cfRule>
  </conditionalFormatting>
  <conditionalFormatting sqref="B30">
    <cfRule type="expression" dxfId="222" priority="189">
      <formula xml:space="preserve"> B30 &lt;&gt; ""</formula>
    </cfRule>
  </conditionalFormatting>
  <conditionalFormatting sqref="B31">
    <cfRule type="expression" dxfId="221" priority="188">
      <formula xml:space="preserve"> B31 &lt;&gt; ""</formula>
    </cfRule>
  </conditionalFormatting>
  <conditionalFormatting sqref="B32">
    <cfRule type="expression" dxfId="220" priority="187">
      <formula xml:space="preserve"> B32 &lt;&gt; ""</formula>
    </cfRule>
  </conditionalFormatting>
  <conditionalFormatting sqref="B33">
    <cfRule type="expression" dxfId="219" priority="186">
      <formula xml:space="preserve"> B33 &lt;&gt; ""</formula>
    </cfRule>
  </conditionalFormatting>
  <conditionalFormatting sqref="B34">
    <cfRule type="expression" dxfId="218" priority="185">
      <formula xml:space="preserve"> B34 &lt;&gt; ""</formula>
    </cfRule>
  </conditionalFormatting>
  <conditionalFormatting sqref="B35">
    <cfRule type="expression" dxfId="217" priority="184">
      <formula xml:space="preserve"> B35 &lt;&gt; ""</formula>
    </cfRule>
  </conditionalFormatting>
  <conditionalFormatting sqref="B36">
    <cfRule type="expression" dxfId="216" priority="183">
      <formula xml:space="preserve"> B36 &lt;&gt; ""</formula>
    </cfRule>
  </conditionalFormatting>
  <conditionalFormatting sqref="B37">
    <cfRule type="expression" dxfId="215" priority="182">
      <formula xml:space="preserve"> B37 &lt;&gt; ""</formula>
    </cfRule>
  </conditionalFormatting>
  <conditionalFormatting sqref="B38">
    <cfRule type="expression" dxfId="214" priority="181">
      <formula xml:space="preserve"> B38 &lt;&gt; ""</formula>
    </cfRule>
  </conditionalFormatting>
  <conditionalFormatting sqref="B39">
    <cfRule type="expression" dxfId="213" priority="180">
      <formula xml:space="preserve"> B39 &lt;&gt; ""</formula>
    </cfRule>
  </conditionalFormatting>
  <conditionalFormatting sqref="B40">
    <cfRule type="expression" dxfId="212" priority="179">
      <formula xml:space="preserve"> B40 &lt;&gt; ""</formula>
    </cfRule>
  </conditionalFormatting>
  <conditionalFormatting sqref="B41">
    <cfRule type="expression" dxfId="211" priority="178">
      <formula xml:space="preserve"> B41 &lt;&gt; ""</formula>
    </cfRule>
  </conditionalFormatting>
  <conditionalFormatting sqref="B42">
    <cfRule type="expression" dxfId="210" priority="177">
      <formula xml:space="preserve"> B42 &lt;&gt; ""</formula>
    </cfRule>
  </conditionalFormatting>
  <conditionalFormatting sqref="B43">
    <cfRule type="expression" dxfId="209" priority="176">
      <formula xml:space="preserve"> B43 &lt;&gt; ""</formula>
    </cfRule>
  </conditionalFormatting>
  <conditionalFormatting sqref="B44">
    <cfRule type="expression" dxfId="208" priority="175">
      <formula xml:space="preserve"> B44 &lt;&gt; ""</formula>
    </cfRule>
  </conditionalFormatting>
  <conditionalFormatting sqref="B45">
    <cfRule type="expression" dxfId="207" priority="174">
      <formula xml:space="preserve"> B45 &lt;&gt; ""</formula>
    </cfRule>
  </conditionalFormatting>
  <conditionalFormatting sqref="B46">
    <cfRule type="expression" dxfId="206" priority="173">
      <formula xml:space="preserve"> B46 &lt;&gt; ""</formula>
    </cfRule>
  </conditionalFormatting>
  <conditionalFormatting sqref="B47">
    <cfRule type="expression" dxfId="205" priority="172">
      <formula xml:space="preserve"> B47 &lt;&gt; ""</formula>
    </cfRule>
  </conditionalFormatting>
  <conditionalFormatting sqref="B48">
    <cfRule type="expression" dxfId="204" priority="171">
      <formula xml:space="preserve"> B48 &lt;&gt; ""</formula>
    </cfRule>
  </conditionalFormatting>
  <conditionalFormatting sqref="B49">
    <cfRule type="expression" dxfId="203" priority="170">
      <formula xml:space="preserve"> B49 &lt;&gt; ""</formula>
    </cfRule>
  </conditionalFormatting>
  <conditionalFormatting sqref="B50">
    <cfRule type="expression" dxfId="202" priority="169">
      <formula xml:space="preserve"> B50 &lt;&gt; ""</formula>
    </cfRule>
  </conditionalFormatting>
  <conditionalFormatting sqref="B51">
    <cfRule type="expression" dxfId="201" priority="168">
      <formula xml:space="preserve"> B51 &lt;&gt; ""</formula>
    </cfRule>
  </conditionalFormatting>
  <conditionalFormatting sqref="B52">
    <cfRule type="expression" dxfId="200" priority="167">
      <formula xml:space="preserve"> B52 &lt;&gt; ""</formula>
    </cfRule>
  </conditionalFormatting>
  <conditionalFormatting sqref="B53">
    <cfRule type="expression" dxfId="199" priority="166">
      <formula xml:space="preserve"> B53 &lt;&gt; ""</formula>
    </cfRule>
  </conditionalFormatting>
  <conditionalFormatting sqref="B54">
    <cfRule type="expression" dxfId="198" priority="165">
      <formula xml:space="preserve"> B54 &lt;&gt; ""</formula>
    </cfRule>
  </conditionalFormatting>
  <conditionalFormatting sqref="B55">
    <cfRule type="expression" dxfId="197" priority="164">
      <formula xml:space="preserve"> B55 &lt;&gt; ""</formula>
    </cfRule>
  </conditionalFormatting>
  <conditionalFormatting sqref="C20">
    <cfRule type="expression" dxfId="196" priority="163">
      <formula xml:space="preserve"> C20 &lt;&gt; ""</formula>
    </cfRule>
  </conditionalFormatting>
  <conditionalFormatting sqref="C21">
    <cfRule type="expression" dxfId="195" priority="162">
      <formula xml:space="preserve"> C21 &lt;&gt; ""</formula>
    </cfRule>
  </conditionalFormatting>
  <conditionalFormatting sqref="C22">
    <cfRule type="expression" dxfId="194" priority="161">
      <formula xml:space="preserve"> C22 &lt;&gt; ""</formula>
    </cfRule>
  </conditionalFormatting>
  <conditionalFormatting sqref="C23">
    <cfRule type="expression" dxfId="193" priority="160">
      <formula xml:space="preserve"> C23 &lt;&gt; ""</formula>
    </cfRule>
  </conditionalFormatting>
  <conditionalFormatting sqref="C24">
    <cfRule type="expression" dxfId="192" priority="159">
      <formula xml:space="preserve"> C24 &lt;&gt; ""</formula>
    </cfRule>
  </conditionalFormatting>
  <conditionalFormatting sqref="C25">
    <cfRule type="expression" dxfId="191" priority="158">
      <formula xml:space="preserve"> C25 &lt;&gt; ""</formula>
    </cfRule>
  </conditionalFormatting>
  <conditionalFormatting sqref="C26">
    <cfRule type="expression" dxfId="190" priority="157">
      <formula xml:space="preserve"> C26 &lt;&gt; ""</formula>
    </cfRule>
  </conditionalFormatting>
  <conditionalFormatting sqref="C27">
    <cfRule type="expression" dxfId="189" priority="156">
      <formula xml:space="preserve"> C27 &lt;&gt; ""</formula>
    </cfRule>
  </conditionalFormatting>
  <conditionalFormatting sqref="C28">
    <cfRule type="expression" dxfId="188" priority="155">
      <formula xml:space="preserve"> C28 &lt;&gt; ""</formula>
    </cfRule>
  </conditionalFormatting>
  <conditionalFormatting sqref="C29">
    <cfRule type="expression" dxfId="187" priority="154">
      <formula xml:space="preserve"> C29 &lt;&gt; ""</formula>
    </cfRule>
  </conditionalFormatting>
  <conditionalFormatting sqref="C30">
    <cfRule type="expression" dxfId="186" priority="153">
      <formula xml:space="preserve"> C30 &lt;&gt; ""</formula>
    </cfRule>
  </conditionalFormatting>
  <conditionalFormatting sqref="C31">
    <cfRule type="expression" dxfId="185" priority="152">
      <formula xml:space="preserve"> C31 &lt;&gt; ""</formula>
    </cfRule>
  </conditionalFormatting>
  <conditionalFormatting sqref="C32">
    <cfRule type="expression" dxfId="184" priority="151">
      <formula xml:space="preserve"> C32 &lt;&gt; ""</formula>
    </cfRule>
  </conditionalFormatting>
  <conditionalFormatting sqref="C33">
    <cfRule type="expression" dxfId="183" priority="150">
      <formula xml:space="preserve"> C33 &lt;&gt; ""</formula>
    </cfRule>
  </conditionalFormatting>
  <conditionalFormatting sqref="C34">
    <cfRule type="expression" dxfId="182" priority="149">
      <formula xml:space="preserve"> C34 &lt;&gt; ""</formula>
    </cfRule>
  </conditionalFormatting>
  <conditionalFormatting sqref="C35">
    <cfRule type="expression" dxfId="181" priority="148">
      <formula xml:space="preserve"> C35 &lt;&gt; ""</formula>
    </cfRule>
  </conditionalFormatting>
  <conditionalFormatting sqref="C36">
    <cfRule type="expression" dxfId="180" priority="147">
      <formula xml:space="preserve"> C36 &lt;&gt; ""</formula>
    </cfRule>
  </conditionalFormatting>
  <conditionalFormatting sqref="C37">
    <cfRule type="expression" dxfId="179" priority="146">
      <formula xml:space="preserve"> C37 &lt;&gt; ""</formula>
    </cfRule>
  </conditionalFormatting>
  <conditionalFormatting sqref="C38">
    <cfRule type="expression" dxfId="178" priority="145">
      <formula xml:space="preserve"> C38 &lt;&gt; ""</formula>
    </cfRule>
  </conditionalFormatting>
  <conditionalFormatting sqref="C39">
    <cfRule type="expression" dxfId="177" priority="144">
      <formula xml:space="preserve"> C39 &lt;&gt; ""</formula>
    </cfRule>
  </conditionalFormatting>
  <conditionalFormatting sqref="C40">
    <cfRule type="expression" dxfId="176" priority="143">
      <formula xml:space="preserve"> C40 &lt;&gt; ""</formula>
    </cfRule>
  </conditionalFormatting>
  <conditionalFormatting sqref="C41">
    <cfRule type="expression" dxfId="175" priority="142">
      <formula xml:space="preserve"> C41 &lt;&gt; ""</formula>
    </cfRule>
  </conditionalFormatting>
  <conditionalFormatting sqref="C42">
    <cfRule type="expression" dxfId="174" priority="141">
      <formula xml:space="preserve"> C42 &lt;&gt; ""</formula>
    </cfRule>
  </conditionalFormatting>
  <conditionalFormatting sqref="C43">
    <cfRule type="expression" dxfId="173" priority="140">
      <formula xml:space="preserve"> C43 &lt;&gt; ""</formula>
    </cfRule>
  </conditionalFormatting>
  <conditionalFormatting sqref="C44">
    <cfRule type="expression" dxfId="172" priority="139">
      <formula xml:space="preserve"> C44 &lt;&gt; ""</formula>
    </cfRule>
  </conditionalFormatting>
  <conditionalFormatting sqref="C45">
    <cfRule type="expression" dxfId="171" priority="138">
      <formula xml:space="preserve"> C45 &lt;&gt; ""</formula>
    </cfRule>
  </conditionalFormatting>
  <conditionalFormatting sqref="C46">
    <cfRule type="expression" dxfId="170" priority="137">
      <formula xml:space="preserve"> C46 &lt;&gt; ""</formula>
    </cfRule>
  </conditionalFormatting>
  <conditionalFormatting sqref="C47">
    <cfRule type="expression" dxfId="169" priority="136">
      <formula xml:space="preserve"> C47 &lt;&gt; ""</formula>
    </cfRule>
  </conditionalFormatting>
  <conditionalFormatting sqref="C48">
    <cfRule type="expression" dxfId="168" priority="135">
      <formula xml:space="preserve"> C48 &lt;&gt; ""</formula>
    </cfRule>
  </conditionalFormatting>
  <conditionalFormatting sqref="C49">
    <cfRule type="expression" dxfId="167" priority="134">
      <formula xml:space="preserve"> C49 &lt;&gt; ""</formula>
    </cfRule>
  </conditionalFormatting>
  <conditionalFormatting sqref="C50">
    <cfRule type="expression" dxfId="166" priority="133">
      <formula xml:space="preserve"> C50 &lt;&gt; ""</formula>
    </cfRule>
  </conditionalFormatting>
  <conditionalFormatting sqref="C51">
    <cfRule type="expression" dxfId="165" priority="132">
      <formula xml:space="preserve"> C51 &lt;&gt; ""</formula>
    </cfRule>
  </conditionalFormatting>
  <conditionalFormatting sqref="C52">
    <cfRule type="expression" dxfId="164" priority="131">
      <formula xml:space="preserve"> C52 &lt;&gt; ""</formula>
    </cfRule>
  </conditionalFormatting>
  <conditionalFormatting sqref="C53">
    <cfRule type="expression" dxfId="163" priority="130">
      <formula xml:space="preserve"> C53 &lt;&gt; ""</formula>
    </cfRule>
  </conditionalFormatting>
  <conditionalFormatting sqref="C54">
    <cfRule type="expression" dxfId="162" priority="129">
      <formula xml:space="preserve"> C54 &lt;&gt; ""</formula>
    </cfRule>
  </conditionalFormatting>
  <conditionalFormatting sqref="C55">
    <cfRule type="expression" dxfId="161" priority="128">
      <formula xml:space="preserve"> C55 &lt;&gt; ""</formula>
    </cfRule>
  </conditionalFormatting>
  <conditionalFormatting sqref="E22:E53">
    <cfRule type="expression" dxfId="160" priority="127">
      <formula xml:space="preserve"> E22 &lt;&gt; ""</formula>
    </cfRule>
  </conditionalFormatting>
  <conditionalFormatting sqref="E54">
    <cfRule type="expression" dxfId="159" priority="126">
      <formula xml:space="preserve"> E54 &lt;&gt; ""</formula>
    </cfRule>
  </conditionalFormatting>
  <conditionalFormatting sqref="E55">
    <cfRule type="expression" dxfId="158" priority="125">
      <formula xml:space="preserve"> E55 &lt;&gt; ""</formula>
    </cfRule>
  </conditionalFormatting>
  <conditionalFormatting sqref="F21:K55 F20:J20">
    <cfRule type="expression" dxfId="157" priority="124">
      <formula xml:space="preserve"> F20 &lt;&gt; ""</formula>
    </cfRule>
  </conditionalFormatting>
  <conditionalFormatting sqref="K20">
    <cfRule type="expression" dxfId="156" priority="123">
      <formula xml:space="preserve"> K20 &lt;&gt; ""</formula>
    </cfRule>
  </conditionalFormatting>
  <conditionalFormatting sqref="L20:L55">
    <cfRule type="expression" dxfId="155" priority="122">
      <formula xml:space="preserve"> L20 &lt;&gt; ""</formula>
    </cfRule>
  </conditionalFormatting>
  <conditionalFormatting sqref="E9">
    <cfRule type="expression" dxfId="154" priority="121">
      <formula xml:space="preserve"> E9 &lt;&gt; ""</formula>
    </cfRule>
  </conditionalFormatting>
  <conditionalFormatting sqref="E10">
    <cfRule type="expression" dxfId="153" priority="120">
      <formula xml:space="preserve"> E10 &lt;&gt; ""</formula>
    </cfRule>
  </conditionalFormatting>
  <conditionalFormatting sqref="E11">
    <cfRule type="expression" dxfId="152" priority="119">
      <formula xml:space="preserve"> E11 &lt;&gt; ""</formula>
    </cfRule>
  </conditionalFormatting>
  <conditionalFormatting sqref="E12">
    <cfRule type="expression" dxfId="151" priority="118">
      <formula xml:space="preserve"> E12 &lt;&gt; ""</formula>
    </cfRule>
  </conditionalFormatting>
  <conditionalFormatting sqref="E13">
    <cfRule type="expression" dxfId="150" priority="117">
      <formula xml:space="preserve"> E13 &lt;&gt; ""</formula>
    </cfRule>
  </conditionalFormatting>
  <conditionalFormatting sqref="E14">
    <cfRule type="expression" dxfId="149" priority="116">
      <formula xml:space="preserve"> E14 &lt;&gt; ""</formula>
    </cfRule>
  </conditionalFormatting>
  <conditionalFormatting sqref="E15">
    <cfRule type="expression" dxfId="148" priority="115">
      <formula xml:space="preserve"> E15 &lt;&gt; ""</formula>
    </cfRule>
  </conditionalFormatting>
  <conditionalFormatting sqref="E16">
    <cfRule type="expression" dxfId="147" priority="114">
      <formula xml:space="preserve"> E16 &lt;&gt; ""</formula>
    </cfRule>
  </conditionalFormatting>
  <conditionalFormatting sqref="E17">
    <cfRule type="expression" dxfId="146" priority="113">
      <formula xml:space="preserve"> E17 &lt;&gt; ""</formula>
    </cfRule>
  </conditionalFormatting>
  <conditionalFormatting sqref="E18">
    <cfRule type="expression" dxfId="145" priority="112">
      <formula xml:space="preserve"> E18 &lt;&gt; ""</formula>
    </cfRule>
  </conditionalFormatting>
  <conditionalFormatting sqref="E19">
    <cfRule type="expression" dxfId="144" priority="111">
      <formula xml:space="preserve"> E19 &lt;&gt; ""</formula>
    </cfRule>
  </conditionalFormatting>
  <conditionalFormatting sqref="F9">
    <cfRule type="expression" dxfId="143" priority="110">
      <formula xml:space="preserve"> F9 &lt;&gt; ""</formula>
    </cfRule>
  </conditionalFormatting>
  <conditionalFormatting sqref="G9">
    <cfRule type="expression" dxfId="142" priority="109">
      <formula xml:space="preserve"> G9 &lt;&gt; ""</formula>
    </cfRule>
  </conditionalFormatting>
  <conditionalFormatting sqref="F10">
    <cfRule type="expression" dxfId="141" priority="108">
      <formula xml:space="preserve"> F10 &lt;&gt; ""</formula>
    </cfRule>
  </conditionalFormatting>
  <conditionalFormatting sqref="F11">
    <cfRule type="expression" dxfId="140" priority="107">
      <formula xml:space="preserve"> F11 &lt;&gt; ""</formula>
    </cfRule>
  </conditionalFormatting>
  <conditionalFormatting sqref="F12">
    <cfRule type="expression" dxfId="139" priority="106">
      <formula xml:space="preserve"> F12 &lt;&gt; ""</formula>
    </cfRule>
  </conditionalFormatting>
  <conditionalFormatting sqref="F13">
    <cfRule type="expression" dxfId="138" priority="105">
      <formula xml:space="preserve"> F13 &lt;&gt; ""</formula>
    </cfRule>
  </conditionalFormatting>
  <conditionalFormatting sqref="F14">
    <cfRule type="expression" dxfId="137" priority="104">
      <formula xml:space="preserve"> F14 &lt;&gt; ""</formula>
    </cfRule>
  </conditionalFormatting>
  <conditionalFormatting sqref="F15">
    <cfRule type="expression" dxfId="136" priority="103">
      <formula xml:space="preserve"> F15 &lt;&gt; ""</formula>
    </cfRule>
  </conditionalFormatting>
  <conditionalFormatting sqref="F16">
    <cfRule type="expression" dxfId="135" priority="102">
      <formula xml:space="preserve"> F16 &lt;&gt; ""</formula>
    </cfRule>
  </conditionalFormatting>
  <conditionalFormatting sqref="F17">
    <cfRule type="expression" dxfId="134" priority="101">
      <formula xml:space="preserve"> F17 &lt;&gt; ""</formula>
    </cfRule>
  </conditionalFormatting>
  <conditionalFormatting sqref="F18">
    <cfRule type="expression" dxfId="133" priority="100">
      <formula xml:space="preserve"> F18 &lt;&gt; ""</formula>
    </cfRule>
  </conditionalFormatting>
  <conditionalFormatting sqref="F19">
    <cfRule type="expression" dxfId="132" priority="99">
      <formula xml:space="preserve"> F19 &lt;&gt; ""</formula>
    </cfRule>
  </conditionalFormatting>
  <conditionalFormatting sqref="G10">
    <cfRule type="expression" dxfId="131" priority="98">
      <formula xml:space="preserve"> G10 &lt;&gt; ""</formula>
    </cfRule>
  </conditionalFormatting>
  <conditionalFormatting sqref="G11">
    <cfRule type="expression" dxfId="130" priority="97">
      <formula xml:space="preserve"> G11 &lt;&gt; ""</formula>
    </cfRule>
  </conditionalFormatting>
  <conditionalFormatting sqref="G12">
    <cfRule type="expression" dxfId="129" priority="96">
      <formula xml:space="preserve"> G12 &lt;&gt; ""</formula>
    </cfRule>
  </conditionalFormatting>
  <conditionalFormatting sqref="G13">
    <cfRule type="expression" dxfId="128" priority="95">
      <formula xml:space="preserve"> G13 &lt;&gt; ""</formula>
    </cfRule>
  </conditionalFormatting>
  <conditionalFormatting sqref="G14">
    <cfRule type="expression" dxfId="127" priority="94">
      <formula xml:space="preserve"> G14 &lt;&gt; ""</formula>
    </cfRule>
  </conditionalFormatting>
  <conditionalFormatting sqref="G15">
    <cfRule type="expression" dxfId="126" priority="93">
      <formula xml:space="preserve"> G15 &lt;&gt; ""</formula>
    </cfRule>
  </conditionalFormatting>
  <conditionalFormatting sqref="G16">
    <cfRule type="expression" dxfId="125" priority="92">
      <formula xml:space="preserve"> G16 &lt;&gt; ""</formula>
    </cfRule>
  </conditionalFormatting>
  <conditionalFormatting sqref="G17">
    <cfRule type="expression" dxfId="124" priority="91">
      <formula xml:space="preserve"> G17 &lt;&gt; ""</formula>
    </cfRule>
  </conditionalFormatting>
  <conditionalFormatting sqref="G18">
    <cfRule type="expression" dxfId="123" priority="90">
      <formula xml:space="preserve"> G18 &lt;&gt; ""</formula>
    </cfRule>
  </conditionalFormatting>
  <conditionalFormatting sqref="G19">
    <cfRule type="expression" dxfId="122" priority="89">
      <formula xml:space="preserve"> G19 &lt;&gt; ""</formula>
    </cfRule>
  </conditionalFormatting>
  <conditionalFormatting sqref="H9">
    <cfRule type="expression" dxfId="121" priority="88">
      <formula xml:space="preserve"> H9 &lt;&gt; ""</formula>
    </cfRule>
  </conditionalFormatting>
  <conditionalFormatting sqref="I9">
    <cfRule type="expression" dxfId="120" priority="87">
      <formula xml:space="preserve"> I9 &lt;&gt; ""</formula>
    </cfRule>
  </conditionalFormatting>
  <conditionalFormatting sqref="J9">
    <cfRule type="expression" dxfId="119" priority="86">
      <formula xml:space="preserve"> J9 &lt;&gt; ""</formula>
    </cfRule>
  </conditionalFormatting>
  <conditionalFormatting sqref="K9">
    <cfRule type="expression" dxfId="118" priority="85">
      <formula xml:space="preserve"> K9 &lt;&gt; ""</formula>
    </cfRule>
  </conditionalFormatting>
  <conditionalFormatting sqref="H10">
    <cfRule type="expression" dxfId="117" priority="84">
      <formula xml:space="preserve"> H10 &lt;&gt; ""</formula>
    </cfRule>
  </conditionalFormatting>
  <conditionalFormatting sqref="I10">
    <cfRule type="expression" dxfId="116" priority="83">
      <formula xml:space="preserve"> I10 &lt;&gt; ""</formula>
    </cfRule>
  </conditionalFormatting>
  <conditionalFormatting sqref="J10">
    <cfRule type="expression" dxfId="115" priority="82">
      <formula xml:space="preserve"> J10 &lt;&gt; ""</formula>
    </cfRule>
  </conditionalFormatting>
  <conditionalFormatting sqref="K10">
    <cfRule type="expression" dxfId="114" priority="81">
      <formula xml:space="preserve"> K10 &lt;&gt; ""</formula>
    </cfRule>
  </conditionalFormatting>
  <conditionalFormatting sqref="H11">
    <cfRule type="expression" dxfId="113" priority="80">
      <formula xml:space="preserve"> H11 &lt;&gt; ""</formula>
    </cfRule>
  </conditionalFormatting>
  <conditionalFormatting sqref="I11">
    <cfRule type="expression" dxfId="112" priority="79">
      <formula xml:space="preserve"> I11 &lt;&gt; ""</formula>
    </cfRule>
  </conditionalFormatting>
  <conditionalFormatting sqref="J11">
    <cfRule type="expression" dxfId="111" priority="78">
      <formula xml:space="preserve"> J11 &lt;&gt; ""</formula>
    </cfRule>
  </conditionalFormatting>
  <conditionalFormatting sqref="K11">
    <cfRule type="expression" dxfId="110" priority="77">
      <formula xml:space="preserve"> K11 &lt;&gt; ""</formula>
    </cfRule>
  </conditionalFormatting>
  <conditionalFormatting sqref="H12">
    <cfRule type="expression" dxfId="109" priority="76">
      <formula xml:space="preserve"> H12 &lt;&gt; ""</formula>
    </cfRule>
  </conditionalFormatting>
  <conditionalFormatting sqref="I12">
    <cfRule type="expression" dxfId="108" priority="75">
      <formula xml:space="preserve"> I12 &lt;&gt; ""</formula>
    </cfRule>
  </conditionalFormatting>
  <conditionalFormatting sqref="J12">
    <cfRule type="expression" dxfId="107" priority="74">
      <formula xml:space="preserve"> J12 &lt;&gt; ""</formula>
    </cfRule>
  </conditionalFormatting>
  <conditionalFormatting sqref="K12">
    <cfRule type="expression" dxfId="106" priority="73">
      <formula xml:space="preserve"> K12 &lt;&gt; ""</formula>
    </cfRule>
  </conditionalFormatting>
  <conditionalFormatting sqref="L9">
    <cfRule type="expression" dxfId="105" priority="72">
      <formula xml:space="preserve"> L9 &lt;&gt; ""</formula>
    </cfRule>
  </conditionalFormatting>
  <conditionalFormatting sqref="L10">
    <cfRule type="expression" dxfId="104" priority="71">
      <formula xml:space="preserve"> L10 &lt;&gt; ""</formula>
    </cfRule>
  </conditionalFormatting>
  <conditionalFormatting sqref="L11">
    <cfRule type="expression" dxfId="103" priority="70">
      <formula xml:space="preserve"> L11 &lt;&gt; ""</formula>
    </cfRule>
  </conditionalFormatting>
  <conditionalFormatting sqref="L12">
    <cfRule type="expression" dxfId="102" priority="69">
      <formula xml:space="preserve"> L12 &lt;&gt; ""</formula>
    </cfRule>
  </conditionalFormatting>
  <conditionalFormatting sqref="L13">
    <cfRule type="expression" dxfId="101" priority="68">
      <formula xml:space="preserve"> L13 &lt;&gt; ""</formula>
    </cfRule>
  </conditionalFormatting>
  <conditionalFormatting sqref="L14">
    <cfRule type="expression" dxfId="100" priority="67">
      <formula xml:space="preserve"> L14 &lt;&gt; ""</formula>
    </cfRule>
  </conditionalFormatting>
  <conditionalFormatting sqref="L15">
    <cfRule type="expression" dxfId="99" priority="66">
      <formula xml:space="preserve"> L15 &lt;&gt; ""</formula>
    </cfRule>
  </conditionalFormatting>
  <conditionalFormatting sqref="L16">
    <cfRule type="expression" dxfId="98" priority="65">
      <formula xml:space="preserve"> L16 &lt;&gt; ""</formula>
    </cfRule>
  </conditionalFormatting>
  <conditionalFormatting sqref="L17">
    <cfRule type="expression" dxfId="97" priority="64">
      <formula xml:space="preserve"> L17 &lt;&gt; ""</formula>
    </cfRule>
  </conditionalFormatting>
  <conditionalFormatting sqref="L18">
    <cfRule type="expression" dxfId="96" priority="63">
      <formula xml:space="preserve"> L18 &lt;&gt; ""</formula>
    </cfRule>
  </conditionalFormatting>
  <conditionalFormatting sqref="L19">
    <cfRule type="expression" dxfId="95" priority="62">
      <formula xml:space="preserve"> L19 &lt;&gt; ""</formula>
    </cfRule>
  </conditionalFormatting>
  <conditionalFormatting sqref="H13">
    <cfRule type="expression" dxfId="94" priority="61">
      <formula xml:space="preserve"> H13 &lt;&gt; ""</formula>
    </cfRule>
  </conditionalFormatting>
  <conditionalFormatting sqref="I13">
    <cfRule type="expression" dxfId="93" priority="60">
      <formula xml:space="preserve"> I13 &lt;&gt; ""</formula>
    </cfRule>
  </conditionalFormatting>
  <conditionalFormatting sqref="J13">
    <cfRule type="expression" dxfId="92" priority="59">
      <formula xml:space="preserve"> J13 &lt;&gt; ""</formula>
    </cfRule>
  </conditionalFormatting>
  <conditionalFormatting sqref="K13">
    <cfRule type="expression" dxfId="91" priority="58">
      <formula xml:space="preserve"> K13 &lt;&gt; ""</formula>
    </cfRule>
  </conditionalFormatting>
  <conditionalFormatting sqref="K14">
    <cfRule type="expression" dxfId="90" priority="57">
      <formula xml:space="preserve"> K14 &lt;&gt; ""</formula>
    </cfRule>
  </conditionalFormatting>
  <conditionalFormatting sqref="K15">
    <cfRule type="expression" dxfId="89" priority="56">
      <formula xml:space="preserve"> K15 &lt;&gt; ""</formula>
    </cfRule>
  </conditionalFormatting>
  <conditionalFormatting sqref="K16">
    <cfRule type="expression" dxfId="88" priority="55">
      <formula xml:space="preserve"> K16 &lt;&gt; ""</formula>
    </cfRule>
  </conditionalFormatting>
  <conditionalFormatting sqref="K17">
    <cfRule type="expression" dxfId="87" priority="54">
      <formula xml:space="preserve"> K17 &lt;&gt; ""</formula>
    </cfRule>
  </conditionalFormatting>
  <conditionalFormatting sqref="K18">
    <cfRule type="expression" dxfId="86" priority="53">
      <formula xml:space="preserve"> K18 &lt;&gt; ""</formula>
    </cfRule>
  </conditionalFormatting>
  <conditionalFormatting sqref="K19">
    <cfRule type="expression" dxfId="85" priority="52">
      <formula xml:space="preserve"> K19 &lt;&gt; ""</formula>
    </cfRule>
  </conditionalFormatting>
  <conditionalFormatting sqref="J19">
    <cfRule type="expression" dxfId="84" priority="51">
      <formula xml:space="preserve"> J19 &lt;&gt; ""</formula>
    </cfRule>
  </conditionalFormatting>
  <conditionalFormatting sqref="J18">
    <cfRule type="expression" dxfId="83" priority="50">
      <formula xml:space="preserve"> J18 &lt;&gt; ""</formula>
    </cfRule>
  </conditionalFormatting>
  <conditionalFormatting sqref="J17">
    <cfRule type="expression" dxfId="82" priority="49">
      <formula xml:space="preserve"> J17 &lt;&gt; ""</formula>
    </cfRule>
  </conditionalFormatting>
  <conditionalFormatting sqref="J16">
    <cfRule type="expression" dxfId="81" priority="48">
      <formula xml:space="preserve"> J16 &lt;&gt; ""</formula>
    </cfRule>
  </conditionalFormatting>
  <conditionalFormatting sqref="J15">
    <cfRule type="expression" dxfId="80" priority="47">
      <formula xml:space="preserve"> J15 &lt;&gt; ""</formula>
    </cfRule>
  </conditionalFormatting>
  <conditionalFormatting sqref="J14">
    <cfRule type="expression" dxfId="79" priority="46">
      <formula xml:space="preserve"> J14 &lt;&gt; ""</formula>
    </cfRule>
  </conditionalFormatting>
  <conditionalFormatting sqref="I14">
    <cfRule type="expression" dxfId="78" priority="45">
      <formula xml:space="preserve"> I14 &lt;&gt; ""</formula>
    </cfRule>
  </conditionalFormatting>
  <conditionalFormatting sqref="I15">
    <cfRule type="expression" dxfId="77" priority="44">
      <formula xml:space="preserve"> I15 &lt;&gt; ""</formula>
    </cfRule>
  </conditionalFormatting>
  <conditionalFormatting sqref="I16">
    <cfRule type="expression" dxfId="76" priority="43">
      <formula xml:space="preserve"> I16 &lt;&gt; ""</formula>
    </cfRule>
  </conditionalFormatting>
  <conditionalFormatting sqref="I17">
    <cfRule type="expression" dxfId="75" priority="42">
      <formula xml:space="preserve"> I17 &lt;&gt; ""</formula>
    </cfRule>
  </conditionalFormatting>
  <conditionalFormatting sqref="I18">
    <cfRule type="expression" dxfId="74" priority="41">
      <formula xml:space="preserve"> I18 &lt;&gt; ""</formula>
    </cfRule>
  </conditionalFormatting>
  <conditionalFormatting sqref="I19">
    <cfRule type="expression" dxfId="73" priority="40">
      <formula xml:space="preserve"> I19 &lt;&gt; ""</formula>
    </cfRule>
  </conditionalFormatting>
  <conditionalFormatting sqref="H19">
    <cfRule type="expression" dxfId="72" priority="39">
      <formula xml:space="preserve"> H19 &lt;&gt; ""</formula>
    </cfRule>
  </conditionalFormatting>
  <conditionalFormatting sqref="H18">
    <cfRule type="expression" dxfId="71" priority="38">
      <formula xml:space="preserve"> H18 &lt;&gt; ""</formula>
    </cfRule>
  </conditionalFormatting>
  <conditionalFormatting sqref="H17">
    <cfRule type="expression" dxfId="70" priority="37">
      <formula xml:space="preserve"> H17 &lt;&gt; ""</formula>
    </cfRule>
  </conditionalFormatting>
  <conditionalFormatting sqref="H16">
    <cfRule type="expression" dxfId="69" priority="36">
      <formula xml:space="preserve"> H16 &lt;&gt; ""</formula>
    </cfRule>
  </conditionalFormatting>
  <conditionalFormatting sqref="H15">
    <cfRule type="expression" dxfId="68" priority="35">
      <formula xml:space="preserve"> H15 &lt;&gt; ""</formula>
    </cfRule>
  </conditionalFormatting>
  <conditionalFormatting sqref="H14">
    <cfRule type="expression" dxfId="67" priority="34">
      <formula xml:space="preserve"> H14 &lt;&gt; ""</formula>
    </cfRule>
  </conditionalFormatting>
  <conditionalFormatting sqref="B9">
    <cfRule type="expression" dxfId="66" priority="33">
      <formula xml:space="preserve"> B9 &lt;&gt; ""</formula>
    </cfRule>
  </conditionalFormatting>
  <conditionalFormatting sqref="B10">
    <cfRule type="expression" dxfId="65" priority="32">
      <formula xml:space="preserve"> B10 &lt;&gt; ""</formula>
    </cfRule>
  </conditionalFormatting>
  <conditionalFormatting sqref="B11">
    <cfRule type="expression" dxfId="64" priority="31">
      <formula xml:space="preserve"> B11 &lt;&gt; ""</formula>
    </cfRule>
  </conditionalFormatting>
  <conditionalFormatting sqref="B12">
    <cfRule type="expression" dxfId="63" priority="30">
      <formula xml:space="preserve"> B12 &lt;&gt; ""</formula>
    </cfRule>
  </conditionalFormatting>
  <conditionalFormatting sqref="B13">
    <cfRule type="expression" dxfId="62" priority="29">
      <formula xml:space="preserve"> B13 &lt;&gt; ""</formula>
    </cfRule>
  </conditionalFormatting>
  <conditionalFormatting sqref="B14">
    <cfRule type="expression" dxfId="61" priority="28">
      <formula xml:space="preserve"> B14 &lt;&gt; ""</formula>
    </cfRule>
  </conditionalFormatting>
  <conditionalFormatting sqref="B15">
    <cfRule type="expression" dxfId="60" priority="27">
      <formula xml:space="preserve"> B15 &lt;&gt; ""</formula>
    </cfRule>
  </conditionalFormatting>
  <conditionalFormatting sqref="B16">
    <cfRule type="expression" dxfId="59" priority="26">
      <formula xml:space="preserve"> B16 &lt;&gt; ""</formula>
    </cfRule>
  </conditionalFormatting>
  <conditionalFormatting sqref="B17">
    <cfRule type="expression" dxfId="58" priority="25">
      <formula xml:space="preserve"> B17 &lt;&gt; ""</formula>
    </cfRule>
  </conditionalFormatting>
  <conditionalFormatting sqref="B18">
    <cfRule type="expression" dxfId="57" priority="24">
      <formula xml:space="preserve"> B18 &lt;&gt; ""</formula>
    </cfRule>
  </conditionalFormatting>
  <conditionalFormatting sqref="B19">
    <cfRule type="expression" dxfId="56" priority="23">
      <formula xml:space="preserve"> B19 &lt;&gt; ""</formula>
    </cfRule>
  </conditionalFormatting>
  <conditionalFormatting sqref="C9">
    <cfRule type="expression" dxfId="55" priority="22">
      <formula xml:space="preserve"> C9 &lt;&gt; ""</formula>
    </cfRule>
  </conditionalFormatting>
  <conditionalFormatting sqref="C10">
    <cfRule type="expression" dxfId="54" priority="21">
      <formula xml:space="preserve"> C10 &lt;&gt; ""</formula>
    </cfRule>
  </conditionalFormatting>
  <conditionalFormatting sqref="C11">
    <cfRule type="expression" dxfId="53" priority="20">
      <formula xml:space="preserve"> C11 &lt;&gt; ""</formula>
    </cfRule>
  </conditionalFormatting>
  <conditionalFormatting sqref="C12">
    <cfRule type="expression" dxfId="52" priority="19">
      <formula xml:space="preserve"> C12 &lt;&gt; ""</formula>
    </cfRule>
  </conditionalFormatting>
  <conditionalFormatting sqref="C13">
    <cfRule type="expression" dxfId="51" priority="18">
      <formula xml:space="preserve"> C13 &lt;&gt; ""</formula>
    </cfRule>
  </conditionalFormatting>
  <conditionalFormatting sqref="C14">
    <cfRule type="expression" dxfId="50" priority="17">
      <formula xml:space="preserve"> C14 &lt;&gt; ""</formula>
    </cfRule>
  </conditionalFormatting>
  <conditionalFormatting sqref="C15">
    <cfRule type="expression" dxfId="49" priority="16">
      <formula xml:space="preserve"> C15 &lt;&gt; ""</formula>
    </cfRule>
  </conditionalFormatting>
  <conditionalFormatting sqref="C16">
    <cfRule type="expression" dxfId="48" priority="15">
      <formula xml:space="preserve"> C16 &lt;&gt; ""</formula>
    </cfRule>
  </conditionalFormatting>
  <conditionalFormatting sqref="C17">
    <cfRule type="expression" dxfId="47" priority="14">
      <formula xml:space="preserve"> C17 &lt;&gt; ""</formula>
    </cfRule>
  </conditionalFormatting>
  <conditionalFormatting sqref="C18">
    <cfRule type="expression" dxfId="46" priority="13">
      <formula xml:space="preserve"> C18 &lt;&gt; ""</formula>
    </cfRule>
  </conditionalFormatting>
  <conditionalFormatting sqref="C19">
    <cfRule type="expression" dxfId="45" priority="12">
      <formula xml:space="preserve"> C19 &lt;&gt; ""</formula>
    </cfRule>
  </conditionalFormatting>
  <conditionalFormatting sqref="D9">
    <cfRule type="expression" dxfId="44" priority="11">
      <formula xml:space="preserve"> D9 &lt;&gt; ""</formula>
    </cfRule>
  </conditionalFormatting>
  <conditionalFormatting sqref="D10">
    <cfRule type="expression" dxfId="43" priority="10">
      <formula xml:space="preserve"> D10 &lt;&gt; ""</formula>
    </cfRule>
  </conditionalFormatting>
  <conditionalFormatting sqref="D11">
    <cfRule type="expression" dxfId="42" priority="9">
      <formula xml:space="preserve"> D11 &lt;&gt; ""</formula>
    </cfRule>
  </conditionalFormatting>
  <conditionalFormatting sqref="D12">
    <cfRule type="expression" dxfId="41" priority="8">
      <formula xml:space="preserve"> D12 &lt;&gt; ""</formula>
    </cfRule>
  </conditionalFormatting>
  <conditionalFormatting sqref="D13">
    <cfRule type="expression" dxfId="40" priority="7">
      <formula xml:space="preserve"> D13 &lt;&gt; ""</formula>
    </cfRule>
  </conditionalFormatting>
  <conditionalFormatting sqref="D14">
    <cfRule type="expression" dxfId="39" priority="6">
      <formula xml:space="preserve"> D14 &lt;&gt; ""</formula>
    </cfRule>
  </conditionalFormatting>
  <conditionalFormatting sqref="D15">
    <cfRule type="expression" dxfId="38" priority="5">
      <formula xml:space="preserve"> D15 &lt;&gt; ""</formula>
    </cfRule>
  </conditionalFormatting>
  <conditionalFormatting sqref="D16">
    <cfRule type="expression" dxfId="37" priority="4">
      <formula xml:space="preserve"> D16 &lt;&gt; ""</formula>
    </cfRule>
  </conditionalFormatting>
  <conditionalFormatting sqref="D17">
    <cfRule type="expression" dxfId="36" priority="3">
      <formula xml:space="preserve"> D17 &lt;&gt; ""</formula>
    </cfRule>
  </conditionalFormatting>
  <conditionalFormatting sqref="D18">
    <cfRule type="expression" dxfId="35" priority="2">
      <formula xml:space="preserve"> D18 &lt;&gt; ""</formula>
    </cfRule>
  </conditionalFormatting>
  <conditionalFormatting sqref="D19">
    <cfRule type="expression" dxfId="34" priority="1">
      <formula xml:space="preserve"> D19 &lt;&gt; ""</formula>
    </cfRule>
  </conditionalFormatting>
  <conditionalFormatting sqref="E20">
    <cfRule type="expression" dxfId="33" priority="347">
      <formula xml:space="preserve"> E20 &lt;&gt; ""</formula>
    </cfRule>
  </conditionalFormatting>
  <conditionalFormatting sqref="E21">
    <cfRule type="expression" dxfId="32" priority="346">
      <formula xml:space="preserve"> E21 &lt;&gt; ""</formula>
    </cfRule>
  </conditionalFormatting>
  <pageMargins left="0.7" right="0.7" top="0.78740157499999996" bottom="0.78740157499999996" header="0.3" footer="0.3"/>
  <pageSetup paperSize="9" scale="75"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utorial"/>
  <dimension ref="B2:C51"/>
  <sheetViews>
    <sheetView zoomScaleNormal="100" workbookViewId="0">
      <selection activeCell="C6" sqref="C6"/>
    </sheetView>
  </sheetViews>
  <sheetFormatPr baseColWidth="10" defaultColWidth="11.42578125" defaultRowHeight="15" x14ac:dyDescent="0.25"/>
  <cols>
    <col min="1" max="1" width="6.140625" style="3" customWidth="1"/>
    <col min="2" max="2" width="5.28515625" style="3" customWidth="1"/>
    <col min="3" max="3" width="118" style="3" customWidth="1"/>
    <col min="4" max="4" width="2.42578125" style="3" customWidth="1"/>
    <col min="5" max="16384" width="11.42578125" style="3"/>
  </cols>
  <sheetData>
    <row r="2" spans="2:3" ht="64.5" customHeight="1" x14ac:dyDescent="0.25">
      <c r="B2" s="2" t="s">
        <v>5</v>
      </c>
      <c r="C2" s="4"/>
    </row>
    <row r="3" spans="2:3" x14ac:dyDescent="0.25">
      <c r="C3" s="14" t="s">
        <v>4</v>
      </c>
    </row>
    <row r="5" spans="2:3" ht="23.25" x14ac:dyDescent="0.35">
      <c r="B5" s="21" t="s">
        <v>25</v>
      </c>
      <c r="C5" s="1"/>
    </row>
    <row r="6" spans="2:3" ht="15" customHeight="1" x14ac:dyDescent="0.35">
      <c r="B6" s="21"/>
      <c r="C6" s="1"/>
    </row>
    <row r="7" spans="2:3" ht="18.75" x14ac:dyDescent="0.3">
      <c r="B7" s="22" t="s">
        <v>31</v>
      </c>
      <c r="C7" s="1"/>
    </row>
    <row r="8" spans="2:3" ht="35.25" customHeight="1" x14ac:dyDescent="0.25">
      <c r="B8" s="1"/>
      <c r="C8" s="23" t="s">
        <v>91</v>
      </c>
    </row>
    <row r="9" spans="2:3" ht="48" customHeight="1" x14ac:dyDescent="0.25">
      <c r="B9" s="1"/>
      <c r="C9" s="23" t="s">
        <v>110</v>
      </c>
    </row>
    <row r="10" spans="2:3" ht="36" customHeight="1" x14ac:dyDescent="0.25">
      <c r="B10" s="1"/>
      <c r="C10" s="23" t="s">
        <v>112</v>
      </c>
    </row>
    <row r="11" spans="2:3" ht="18" customHeight="1" x14ac:dyDescent="0.25">
      <c r="B11" s="1"/>
      <c r="C11" s="1" t="s">
        <v>111</v>
      </c>
    </row>
    <row r="12" spans="2:3" ht="12" customHeight="1" x14ac:dyDescent="0.25">
      <c r="B12" s="1"/>
      <c r="C12" s="1"/>
    </row>
    <row r="13" spans="2:3" ht="18.75" x14ac:dyDescent="0.3">
      <c r="B13" s="22" t="s">
        <v>21</v>
      </c>
      <c r="C13" s="1"/>
    </row>
    <row r="14" spans="2:3" ht="32.25" customHeight="1" x14ac:dyDescent="0.25">
      <c r="B14" s="1"/>
      <c r="C14" s="23" t="s">
        <v>29</v>
      </c>
    </row>
    <row r="15" spans="2:3" ht="76.5" customHeight="1" x14ac:dyDescent="0.25">
      <c r="B15" s="1"/>
      <c r="C15" s="23" t="s">
        <v>129</v>
      </c>
    </row>
    <row r="16" spans="2:3" x14ac:dyDescent="0.25">
      <c r="B16" s="1"/>
      <c r="C16" s="23"/>
    </row>
    <row r="17" spans="2:3" ht="18.75" x14ac:dyDescent="0.3">
      <c r="B17" s="22" t="s">
        <v>26</v>
      </c>
      <c r="C17" s="23"/>
    </row>
    <row r="18" spans="2:3" ht="18.75" x14ac:dyDescent="0.3">
      <c r="B18" s="22"/>
      <c r="C18" s="58" t="s">
        <v>6</v>
      </c>
    </row>
    <row r="19" spans="2:3" ht="30" x14ac:dyDescent="0.25">
      <c r="B19" s="1"/>
      <c r="C19" s="23" t="s">
        <v>92</v>
      </c>
    </row>
    <row r="20" spans="2:3" ht="35.25" customHeight="1" x14ac:dyDescent="0.25">
      <c r="B20" s="1"/>
      <c r="C20" s="23" t="s">
        <v>125</v>
      </c>
    </row>
    <row r="21" spans="2:3" ht="48.75" customHeight="1" x14ac:dyDescent="0.25">
      <c r="B21" s="1"/>
      <c r="C21" s="23" t="s">
        <v>97</v>
      </c>
    </row>
    <row r="22" spans="2:3" ht="51" customHeight="1" x14ac:dyDescent="0.25">
      <c r="B22" s="1"/>
      <c r="C22" s="23" t="s">
        <v>98</v>
      </c>
    </row>
    <row r="23" spans="2:3" ht="79.5" customHeight="1" x14ac:dyDescent="0.25">
      <c r="B23" s="1"/>
      <c r="C23" s="23" t="s">
        <v>99</v>
      </c>
    </row>
    <row r="24" spans="2:3" ht="50.25" customHeight="1" x14ac:dyDescent="0.25">
      <c r="B24" s="1"/>
      <c r="C24" s="23" t="s">
        <v>27</v>
      </c>
    </row>
    <row r="25" spans="2:3" ht="78.75" customHeight="1" x14ac:dyDescent="0.25">
      <c r="B25" s="1"/>
      <c r="C25" s="23" t="s">
        <v>28</v>
      </c>
    </row>
    <row r="26" spans="2:3" ht="20.25" customHeight="1" x14ac:dyDescent="0.25">
      <c r="B26" s="29"/>
      <c r="C26" s="57" t="s">
        <v>38</v>
      </c>
    </row>
    <row r="27" spans="2:3" ht="30" x14ac:dyDescent="0.25">
      <c r="B27" s="1"/>
      <c r="C27" s="23" t="s">
        <v>39</v>
      </c>
    </row>
    <row r="28" spans="2:3" ht="108.75" customHeight="1" x14ac:dyDescent="0.25">
      <c r="B28" s="1"/>
      <c r="C28" s="30" t="s">
        <v>93</v>
      </c>
    </row>
    <row r="29" spans="2:3" ht="30" x14ac:dyDescent="0.25">
      <c r="B29" s="1"/>
      <c r="C29" s="23" t="s">
        <v>94</v>
      </c>
    </row>
    <row r="30" spans="2:3" ht="47.25" customHeight="1" x14ac:dyDescent="0.25">
      <c r="B30" s="1"/>
      <c r="C30" s="23" t="s">
        <v>95</v>
      </c>
    </row>
    <row r="31" spans="2:3" ht="63.75" customHeight="1" x14ac:dyDescent="0.25">
      <c r="B31" s="1"/>
      <c r="C31" s="23" t="s">
        <v>96</v>
      </c>
    </row>
    <row r="32" spans="2:3" ht="18.75" customHeight="1" x14ac:dyDescent="0.25">
      <c r="B32" s="1"/>
      <c r="C32" s="58" t="s">
        <v>32</v>
      </c>
    </row>
    <row r="33" spans="2:3" ht="75" x14ac:dyDescent="0.25">
      <c r="B33" s="1"/>
      <c r="C33" s="23" t="s">
        <v>100</v>
      </c>
    </row>
    <row r="34" spans="2:3" ht="30" x14ac:dyDescent="0.25">
      <c r="B34" s="1"/>
      <c r="C34" s="23" t="s">
        <v>130</v>
      </c>
    </row>
    <row r="35" spans="2:3" ht="17.25" customHeight="1" x14ac:dyDescent="0.25">
      <c r="B35" s="1"/>
      <c r="C35" s="23" t="s">
        <v>103</v>
      </c>
    </row>
    <row r="36" spans="2:3" ht="18.75" customHeight="1" x14ac:dyDescent="0.25">
      <c r="B36" s="1"/>
      <c r="C36" s="58" t="s">
        <v>60</v>
      </c>
    </row>
    <row r="37" spans="2:3" ht="60" x14ac:dyDescent="0.25">
      <c r="B37" s="1"/>
      <c r="C37" s="23" t="s">
        <v>117</v>
      </c>
    </row>
    <row r="38" spans="2:3" x14ac:dyDescent="0.25">
      <c r="B38" s="1"/>
      <c r="C38" s="23"/>
    </row>
    <row r="39" spans="2:3" ht="18.75" x14ac:dyDescent="0.3">
      <c r="B39" s="22" t="s">
        <v>86</v>
      </c>
      <c r="C39" s="23"/>
    </row>
    <row r="40" spans="2:3" ht="30" x14ac:dyDescent="0.25">
      <c r="B40" s="1"/>
      <c r="C40" s="23" t="s">
        <v>118</v>
      </c>
    </row>
    <row r="41" spans="2:3" ht="20.25" customHeight="1" x14ac:dyDescent="0.25">
      <c r="B41" s="1"/>
      <c r="C41" s="58" t="s">
        <v>104</v>
      </c>
    </row>
    <row r="42" spans="2:3" ht="103.5" customHeight="1" x14ac:dyDescent="0.25">
      <c r="B42" s="1"/>
      <c r="C42" s="23" t="s">
        <v>105</v>
      </c>
    </row>
    <row r="43" spans="2:3" ht="20.25" customHeight="1" x14ac:dyDescent="0.25">
      <c r="B43" s="1"/>
      <c r="C43" s="58" t="s">
        <v>106</v>
      </c>
    </row>
    <row r="44" spans="2:3" ht="45" x14ac:dyDescent="0.25">
      <c r="B44" s="1"/>
      <c r="C44" s="23" t="s">
        <v>107</v>
      </c>
    </row>
    <row r="45" spans="2:3" ht="20.25" customHeight="1" x14ac:dyDescent="0.25">
      <c r="B45" s="1"/>
      <c r="C45" s="58" t="s">
        <v>108</v>
      </c>
    </row>
    <row r="46" spans="2:3" ht="45" x14ac:dyDescent="0.25">
      <c r="B46" s="1"/>
      <c r="C46" s="23" t="s">
        <v>109</v>
      </c>
    </row>
    <row r="47" spans="2:3" ht="20.25" customHeight="1" x14ac:dyDescent="0.25">
      <c r="B47" s="1"/>
      <c r="C47" s="58" t="s">
        <v>119</v>
      </c>
    </row>
    <row r="48" spans="2:3" ht="72.75" customHeight="1" x14ac:dyDescent="0.25">
      <c r="B48" s="1"/>
      <c r="C48" s="23" t="s">
        <v>120</v>
      </c>
    </row>
    <row r="49" spans="3:3" x14ac:dyDescent="0.25">
      <c r="C49" s="20"/>
    </row>
    <row r="50" spans="3:3" x14ac:dyDescent="0.25">
      <c r="C50" s="20"/>
    </row>
    <row r="51" spans="3:3" x14ac:dyDescent="0.25">
      <c r="C51" s="20"/>
    </row>
  </sheetData>
  <sheetProtection sheet="1" selectLockedCells="1"/>
  <pageMargins left="0.5" right="0.57291666666666663" top="0.78740157499999996" bottom="0.78740157499999996"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Interna">
    <pageSetUpPr fitToPage="1"/>
  </sheetPr>
  <dimension ref="B2:Q33"/>
  <sheetViews>
    <sheetView workbookViewId="0">
      <selection activeCell="K9" sqref="K9"/>
    </sheetView>
  </sheetViews>
  <sheetFormatPr baseColWidth="10" defaultColWidth="11.42578125" defaultRowHeight="15" x14ac:dyDescent="0.25"/>
  <cols>
    <col min="1" max="1" width="4.5703125" style="3" customWidth="1"/>
    <col min="2" max="3" width="8.7109375" style="3" customWidth="1"/>
    <col min="4" max="4" width="15.7109375" style="3" customWidth="1"/>
    <col min="5" max="5" width="11.7109375" style="3" customWidth="1"/>
    <col min="6" max="6" width="8.7109375" style="12" customWidth="1"/>
    <col min="7" max="7" width="30.7109375" style="3" customWidth="1"/>
    <col min="8" max="8" width="2.7109375" style="12" customWidth="1"/>
    <col min="9" max="9" width="8.7109375" style="12" customWidth="1"/>
    <col min="10" max="10" width="30.7109375" style="3" customWidth="1"/>
    <col min="11" max="11" width="4.7109375" style="3" customWidth="1"/>
    <col min="12" max="12" width="2.7109375" style="12" customWidth="1"/>
    <col min="13" max="14" width="4.7109375" style="3" customWidth="1"/>
    <col min="15" max="15" width="2.7109375" style="12" customWidth="1"/>
    <col min="16" max="16" width="4.7109375" style="3" customWidth="1"/>
    <col min="17" max="17" width="7.7109375" style="3" customWidth="1"/>
    <col min="18" max="16384" width="11.42578125" style="3"/>
  </cols>
  <sheetData>
    <row r="2" spans="2:17" ht="64.5" customHeight="1" x14ac:dyDescent="0.25">
      <c r="B2" s="2" t="s">
        <v>5</v>
      </c>
      <c r="E2" s="4"/>
    </row>
    <row r="3" spans="2:17" x14ac:dyDescent="0.25">
      <c r="B3" s="51" t="s">
        <v>54</v>
      </c>
      <c r="C3" s="79">
        <v>1.1000000000000001</v>
      </c>
      <c r="D3" s="51"/>
      <c r="E3" s="52"/>
      <c r="F3" s="31"/>
      <c r="H3" s="35"/>
      <c r="Q3" s="14" t="s">
        <v>4</v>
      </c>
    </row>
    <row r="4" spans="2:17" x14ac:dyDescent="0.25">
      <c r="B4" s="51" t="s">
        <v>55</v>
      </c>
      <c r="C4" s="51" t="s">
        <v>56</v>
      </c>
      <c r="D4" s="51"/>
      <c r="E4" s="51" t="s">
        <v>63</v>
      </c>
      <c r="F4" s="53" t="s">
        <v>64</v>
      </c>
    </row>
    <row r="5" spans="2:17" x14ac:dyDescent="0.25">
      <c r="B5" s="51"/>
      <c r="C5" s="51"/>
      <c r="D5" s="51"/>
      <c r="E5" s="51" t="s">
        <v>65</v>
      </c>
      <c r="F5" s="53" t="s">
        <v>66</v>
      </c>
    </row>
    <row r="7" spans="2:17" x14ac:dyDescent="0.25">
      <c r="E7" s="3" t="s">
        <v>62</v>
      </c>
      <c r="G7" s="3" t="s">
        <v>62</v>
      </c>
      <c r="J7" s="3" t="s">
        <v>62</v>
      </c>
      <c r="N7" s="3" t="s">
        <v>75</v>
      </c>
    </row>
    <row r="8" spans="2:17" x14ac:dyDescent="0.25">
      <c r="B8" s="33" t="s">
        <v>46</v>
      </c>
      <c r="C8" s="33" t="s">
        <v>43</v>
      </c>
      <c r="D8" s="33" t="s">
        <v>50</v>
      </c>
      <c r="E8" s="33" t="s">
        <v>40</v>
      </c>
      <c r="F8" s="59" t="s">
        <v>41</v>
      </c>
      <c r="G8" s="33" t="s">
        <v>7</v>
      </c>
      <c r="H8" s="59" t="s">
        <v>42</v>
      </c>
      <c r="I8" s="59" t="s">
        <v>41</v>
      </c>
      <c r="J8" s="33" t="s">
        <v>7</v>
      </c>
      <c r="K8" s="93" t="s">
        <v>45</v>
      </c>
      <c r="L8" s="93"/>
      <c r="M8" s="93"/>
      <c r="N8" s="93" t="s">
        <v>47</v>
      </c>
      <c r="O8" s="93"/>
      <c r="P8" s="93"/>
      <c r="Q8" s="59" t="s">
        <v>48</v>
      </c>
    </row>
    <row r="9" spans="2:17" x14ac:dyDescent="0.25">
      <c r="B9" s="62"/>
      <c r="C9" s="63"/>
      <c r="D9" s="64"/>
      <c r="E9" s="65" t="str">
        <f>IF(F9 &lt;&gt; "",F9&amp; "-" &amp;I9,"")</f>
        <v/>
      </c>
      <c r="F9" s="63"/>
      <c r="G9" s="64" t="str">
        <f>IF(AND(F9 &gt; 0,F9 &lt;= Teams!$B$56),INDEX(Teams!F:F,MATCH(F9,Teams!B:B,0)),"")</f>
        <v/>
      </c>
      <c r="H9" s="66"/>
      <c r="I9" s="63"/>
      <c r="J9" s="64" t="str">
        <f>IF(AND(I9 &gt; 0,I9 &lt;= Teams!$B$56),INDEX(Teams!F:F,MATCH(I9,Teams!B:B,0)),"")</f>
        <v/>
      </c>
      <c r="K9" s="34"/>
      <c r="L9" s="66" t="s">
        <v>44</v>
      </c>
      <c r="M9" s="34"/>
      <c r="N9" s="36"/>
      <c r="O9" s="66" t="s">
        <v>49</v>
      </c>
      <c r="P9" s="36"/>
      <c r="Q9" s="42"/>
    </row>
    <row r="11" spans="2:17" x14ac:dyDescent="0.25">
      <c r="F11" s="3"/>
    </row>
    <row r="12" spans="2:17" x14ac:dyDescent="0.25">
      <c r="B12" s="39" t="s">
        <v>52</v>
      </c>
      <c r="F12" s="3"/>
    </row>
    <row r="13" spans="2:17" x14ac:dyDescent="0.25">
      <c r="B13" s="39"/>
    </row>
    <row r="14" spans="2:17" x14ac:dyDescent="0.25">
      <c r="B14" s="39" t="s">
        <v>53</v>
      </c>
    </row>
    <row r="15" spans="2:17" x14ac:dyDescent="0.25">
      <c r="B15" s="3" t="s">
        <v>61</v>
      </c>
    </row>
    <row r="17" spans="2:7" x14ac:dyDescent="0.25">
      <c r="B17" s="1" t="s">
        <v>68</v>
      </c>
    </row>
    <row r="18" spans="2:7" x14ac:dyDescent="0.25">
      <c r="B18" s="55"/>
    </row>
    <row r="19" spans="2:7" x14ac:dyDescent="0.25">
      <c r="B19" s="55">
        <v>0</v>
      </c>
      <c r="G19" s="5" t="s">
        <v>79</v>
      </c>
    </row>
    <row r="20" spans="2:7" x14ac:dyDescent="0.25">
      <c r="B20" s="55">
        <v>1</v>
      </c>
    </row>
    <row r="21" spans="2:7" x14ac:dyDescent="0.25">
      <c r="B21" s="55">
        <v>2</v>
      </c>
    </row>
    <row r="22" spans="2:7" x14ac:dyDescent="0.25">
      <c r="B22" s="3" t="s">
        <v>76</v>
      </c>
    </row>
    <row r="24" spans="2:7" x14ac:dyDescent="0.25">
      <c r="B24" s="3" t="s">
        <v>82</v>
      </c>
    </row>
    <row r="25" spans="2:7" x14ac:dyDescent="0.25">
      <c r="B25" s="3" t="s">
        <v>85</v>
      </c>
      <c r="D25" s="3" t="s">
        <v>81</v>
      </c>
    </row>
    <row r="26" spans="2:7" x14ac:dyDescent="0.25">
      <c r="B26" s="3" t="s">
        <v>84</v>
      </c>
    </row>
    <row r="32" spans="2:7" x14ac:dyDescent="0.25">
      <c r="B32" s="3" t="s">
        <v>83</v>
      </c>
      <c r="D32" s="3" t="s">
        <v>123</v>
      </c>
    </row>
    <row r="33" spans="4:4" x14ac:dyDescent="0.25">
      <c r="D33" s="3" t="s">
        <v>124</v>
      </c>
    </row>
  </sheetData>
  <sheetProtection sheet="1" objects="1" scenarios="1" selectLockedCells="1"/>
  <mergeCells count="2">
    <mergeCell ref="K8:M8"/>
    <mergeCell ref="N8:P8"/>
  </mergeCells>
  <conditionalFormatting sqref="P9">
    <cfRule type="expression" dxfId="31" priority="51">
      <formula xml:space="preserve"> P9 = ""</formula>
    </cfRule>
    <cfRule type="expression" dxfId="30" priority="52">
      <formula xml:space="preserve"> P9 &lt;&gt; ""</formula>
    </cfRule>
  </conditionalFormatting>
  <conditionalFormatting sqref="N9">
    <cfRule type="expression" dxfId="29" priority="53">
      <formula xml:space="preserve"> N9 = ""</formula>
    </cfRule>
    <cfRule type="expression" dxfId="28" priority="54">
      <formula xml:space="preserve"> N9 &lt;&gt; ""</formula>
    </cfRule>
  </conditionalFormatting>
  <conditionalFormatting sqref="K9">
    <cfRule type="expression" dxfId="27" priority="4">
      <formula xml:space="preserve"> K9 = ""</formula>
    </cfRule>
    <cfRule type="expression" dxfId="26" priority="41">
      <formula>$D9 = "Spielfrei"</formula>
    </cfRule>
    <cfRule type="expression" dxfId="25" priority="42">
      <formula xml:space="preserve"> K9 &lt;&gt; ""</formula>
    </cfRule>
  </conditionalFormatting>
  <conditionalFormatting sqref="D9">
    <cfRule type="expression" dxfId="24" priority="35">
      <formula>D9 = ""</formula>
    </cfRule>
    <cfRule type="expression" dxfId="23" priority="36">
      <formula>D9 = "Spielfrei"</formula>
    </cfRule>
    <cfRule type="expression" dxfId="22" priority="37">
      <formula>D9 = "Spielen"</formula>
    </cfRule>
    <cfRule type="expression" dxfId="21" priority="38">
      <formula>D9 = AUFGABE3</formula>
    </cfRule>
    <cfRule type="expression" dxfId="20" priority="39">
      <formula>D9 = AUFGABE2</formula>
    </cfRule>
    <cfRule type="expression" dxfId="19" priority="40">
      <formula>D9 = AUFGABE1</formula>
    </cfRule>
  </conditionalFormatting>
  <conditionalFormatting sqref="G9">
    <cfRule type="expression" dxfId="18" priority="29">
      <formula>$D9 = ""</formula>
    </cfRule>
    <cfRule type="expression" dxfId="17" priority="30">
      <formula>$D9 = "Spielfrei"</formula>
    </cfRule>
    <cfRule type="expression" dxfId="16" priority="31">
      <formula>$D9 = "Spielen"</formula>
    </cfRule>
    <cfRule type="expression" dxfId="15" priority="32">
      <formula>$D9 = AUFGABE3</formula>
    </cfRule>
    <cfRule type="expression" dxfId="14" priority="33">
      <formula>$D9 = AUFGABE2</formula>
    </cfRule>
    <cfRule type="expression" dxfId="13" priority="34">
      <formula>$D9 = AUFGABE1</formula>
    </cfRule>
  </conditionalFormatting>
  <conditionalFormatting sqref="J9">
    <cfRule type="expression" dxfId="12" priority="11">
      <formula>$D9 = ""</formula>
    </cfRule>
    <cfRule type="expression" dxfId="11" priority="12">
      <formula>$D9 = "Spielfrei"</formula>
    </cfRule>
    <cfRule type="expression" dxfId="10" priority="13">
      <formula>$D9 = "Spielen"</formula>
    </cfRule>
    <cfRule type="expression" dxfId="9" priority="14">
      <formula>$D9 = AUFGABE3</formula>
    </cfRule>
    <cfRule type="expression" dxfId="8" priority="15">
      <formula>$D9 = AUFGABE2</formula>
    </cfRule>
    <cfRule type="expression" dxfId="7" priority="16">
      <formula>$D9 = AUFGABE1</formula>
    </cfRule>
  </conditionalFormatting>
  <conditionalFormatting sqref="Q9">
    <cfRule type="expression" dxfId="6" priority="5">
      <formula>$D9 = AUFGABE3</formula>
    </cfRule>
    <cfRule type="expression" dxfId="5" priority="8">
      <formula>$D9 = AUFGABE2</formula>
    </cfRule>
    <cfRule type="expression" dxfId="4" priority="9">
      <formula>$D9 = AUFGABE1</formula>
    </cfRule>
    <cfRule type="expression" dxfId="3" priority="10">
      <formula>$Q9 = ""</formula>
    </cfRule>
  </conditionalFormatting>
  <conditionalFormatting sqref="M9">
    <cfRule type="expression" dxfId="2" priority="1">
      <formula xml:space="preserve"> M9 = ""</formula>
    </cfRule>
    <cfRule type="expression" dxfId="1" priority="2">
      <formula>$D9 = "Spielfrei"</formula>
    </cfRule>
    <cfRule type="expression" dxfId="0" priority="3">
      <formula xml:space="preserve"> M9 &lt;&gt; ""</formula>
    </cfRule>
  </conditionalFormatting>
  <dataValidations count="2">
    <dataValidation type="list" allowBlank="1" showInputMessage="1" showErrorMessage="1" promptTitle="Gültige Werte" prompt="&lt; leer oder x &gt;" sqref="P9 N9" xr:uid="{00000000-0002-0000-0500-000000000000}">
      <formula1>CHECKBOX</formula1>
    </dataValidation>
    <dataValidation type="list" allowBlank="1" showInputMessage="1" showErrorMessage="1" promptTitle="Gültige Werte" prompt="&lt; 0, 1, 2 &gt;" sqref="Q9" xr:uid="{00000000-0002-0000-0500-000001000000}">
      <formula1>TASKPOINTS</formula1>
    </dataValidation>
  </dataValidations>
  <pageMargins left="0.70866141732283472" right="0.70866141732283472" top="0.78740157480314965" bottom="0.78740157480314965" header="0.31496062992125984" footer="0.31496062992125984"/>
  <pageSetup paperSize="9" scale="77"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Teams</vt:lpstr>
      <vt:lpstr>Turnierkonfiguration</vt:lpstr>
      <vt:lpstr>Spielen</vt:lpstr>
      <vt:lpstr>Rangliste</vt:lpstr>
      <vt:lpstr>Tutorial</vt:lpstr>
      <vt:lpstr>Interna</vt:lpstr>
      <vt:lpstr>AUFGABE1</vt:lpstr>
      <vt:lpstr>AUFGABE2</vt:lpstr>
      <vt:lpstr>AUFGABE3</vt:lpstr>
      <vt:lpstr>CHECKBOX</vt:lpstr>
      <vt:lpstr>Rangliste!Drucktitel</vt:lpstr>
      <vt:lpstr>Spielen!Drucktitel</vt:lpstr>
      <vt:lpstr>TASKPOINTS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MeMa-4710MQ</dc:creator>
  <cp:lastModifiedBy>Max Meili</cp:lastModifiedBy>
  <cp:lastPrinted>2020-06-04T09:29:15Z</cp:lastPrinted>
  <dcterms:created xsi:type="dcterms:W3CDTF">2020-04-19T14:26:40Z</dcterms:created>
  <dcterms:modified xsi:type="dcterms:W3CDTF">2021-03-17T15:52:23Z</dcterms:modified>
</cp:coreProperties>
</file>